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120" yWindow="60" windowWidth="29040" windowHeight="15660" firstSheet="1" activeTab="1"/>
  </bookViews>
  <sheets>
    <sheet name="CZĘŚĆ I " sheetId="11" state="hidden" r:id="rId1"/>
    <sheet name="CZĘŚĆ I" sheetId="2" r:id="rId2"/>
    <sheet name="CAŁOŚĆ" sheetId="1" state="hidden" r:id="rId3"/>
    <sheet name="Arkusz1" sheetId="12" r:id="rId4"/>
  </sheets>
  <calcPr calcId="145621"/>
  <customWorkbookViews>
    <customWorkbookView name="Piotr Myślicki - Widok osobisty" guid="{BA579FE5-8CFC-4583-841D-C0551D7A40B4}" mergeInterval="0" personalView="1" maximized="1" windowWidth="1920" windowHeight="815" activeSheetId="1"/>
  </customWorkbookViews>
</workbook>
</file>

<file path=xl/calcChain.xml><?xml version="1.0" encoding="utf-8"?>
<calcChain xmlns="http://schemas.openxmlformats.org/spreadsheetml/2006/main">
  <c r="G305" i="2" l="1"/>
  <c r="G320" i="2"/>
  <c r="G329" i="2"/>
  <c r="G335" i="2"/>
  <c r="G338" i="2"/>
  <c r="G340" i="2"/>
  <c r="G341" i="2"/>
  <c r="G279" i="2"/>
  <c r="G280" i="2"/>
  <c r="G281" i="2"/>
  <c r="G282" i="2"/>
  <c r="G283" i="2"/>
  <c r="G284" i="2"/>
  <c r="G285" i="2"/>
  <c r="G286" i="2"/>
  <c r="G287" i="2"/>
  <c r="G288" i="2"/>
  <c r="G289" i="2"/>
  <c r="G290" i="2"/>
  <c r="G291" i="2"/>
  <c r="F1721" i="2" l="1"/>
  <c r="G1028" i="2"/>
  <c r="G1708" i="2" l="1"/>
  <c r="G1718" i="2"/>
  <c r="G1717" i="2"/>
  <c r="G1714" i="2"/>
  <c r="G1715" i="2"/>
  <c r="G1713" i="2"/>
  <c r="G1706" i="2"/>
  <c r="G1694" i="2"/>
  <c r="G1690" i="2"/>
  <c r="G1688" i="2"/>
  <c r="G1687" i="2"/>
  <c r="G1685" i="2"/>
  <c r="G1684" i="2"/>
  <c r="G1682" i="2"/>
  <c r="G1681" i="2"/>
  <c r="G1679" i="2"/>
  <c r="G1678" i="2"/>
  <c r="G1676" i="2"/>
  <c r="G1675" i="2"/>
  <c r="G1673" i="2"/>
  <c r="G1672" i="2"/>
  <c r="G1670" i="2"/>
  <c r="G1669" i="2"/>
  <c r="G1667" i="2"/>
  <c r="G1666" i="2"/>
  <c r="G1664" i="2"/>
  <c r="G1663" i="2"/>
  <c r="G1661" i="2"/>
  <c r="G1660" i="2"/>
  <c r="G1658" i="2"/>
  <c r="G1657" i="2"/>
  <c r="G1648" i="2"/>
  <c r="G1643" i="2"/>
  <c r="G1637" i="2"/>
  <c r="G1635" i="2"/>
  <c r="G1634" i="2"/>
  <c r="G1630" i="2"/>
  <c r="G1626" i="2"/>
  <c r="G1622" i="2"/>
  <c r="G1614" i="2"/>
  <c r="G1608" i="2"/>
  <c r="G1602" i="2"/>
  <c r="G1580" i="2"/>
  <c r="G1558" i="2"/>
  <c r="G1550" i="2"/>
  <c r="G1545" i="2"/>
  <c r="G1540" i="2"/>
  <c r="G1535" i="2"/>
  <c r="G1530" i="2"/>
  <c r="G1524" i="2"/>
  <c r="G1518" i="2"/>
  <c r="G1512" i="2"/>
  <c r="G1503" i="2"/>
  <c r="G1495" i="2"/>
  <c r="G1490" i="2"/>
  <c r="G1486" i="2"/>
  <c r="G1460" i="2"/>
  <c r="G1453" i="2"/>
  <c r="G1446" i="2"/>
  <c r="G1439" i="2"/>
  <c r="G1432" i="2"/>
  <c r="G1423" i="2"/>
  <c r="G1406" i="2"/>
  <c r="G1400" i="2"/>
  <c r="G1392" i="2"/>
  <c r="G1383" i="2"/>
  <c r="G1377" i="2"/>
  <c r="G1368" i="2"/>
  <c r="G1359" i="2"/>
  <c r="G1350" i="2"/>
  <c r="G1342" i="2"/>
  <c r="G1336" i="2"/>
  <c r="G1330" i="2"/>
  <c r="G1324" i="2"/>
  <c r="G1321" i="2"/>
  <c r="G1313" i="2"/>
  <c r="G1305" i="2"/>
  <c r="G1133" i="2"/>
  <c r="G1134" i="2"/>
  <c r="G1135" i="2"/>
  <c r="G1136" i="2"/>
  <c r="G1137" i="2"/>
  <c r="G1138" i="2"/>
  <c r="G1139" i="2"/>
  <c r="G1140" i="2"/>
  <c r="G1141" i="2"/>
  <c r="G1142" i="2"/>
  <c r="G1143" i="2"/>
  <c r="G1144" i="2"/>
  <c r="G1145" i="2"/>
  <c r="G1146" i="2"/>
  <c r="G1147" i="2"/>
  <c r="G1291" i="2"/>
  <c r="G1248" i="2"/>
  <c r="G1211" i="2"/>
  <c r="G1188" i="2"/>
  <c r="G1150" i="2"/>
  <c r="G1132" i="2"/>
  <c r="G1097" i="2"/>
  <c r="G1053" i="2"/>
  <c r="G1054" i="2"/>
  <c r="G1055" i="2"/>
  <c r="G1056" i="2"/>
  <c r="G1057" i="2"/>
  <c r="G1058" i="2"/>
  <c r="G1059" i="2"/>
  <c r="G1060" i="2"/>
  <c r="G1061" i="2"/>
  <c r="G1062" i="2"/>
  <c r="G1063" i="2"/>
  <c r="G1064" i="2"/>
  <c r="G1065" i="2"/>
  <c r="G1066" i="2"/>
  <c r="G1067" i="2"/>
  <c r="G1068" i="2"/>
  <c r="G1069" i="2"/>
  <c r="G1070" i="2"/>
  <c r="G1071" i="2"/>
  <c r="G1072" i="2"/>
  <c r="G1073" i="2"/>
  <c r="G1074" i="2"/>
  <c r="G1075" i="2"/>
  <c r="G1076" i="2"/>
  <c r="G1077" i="2"/>
  <c r="G1078" i="2"/>
  <c r="G1079" i="2"/>
  <c r="G1080" i="2"/>
  <c r="G1081" i="2"/>
  <c r="G1082" i="2"/>
  <c r="G1083" i="2"/>
  <c r="G1084" i="2"/>
  <c r="G1085" i="2"/>
  <c r="G1086" i="2"/>
  <c r="G1087" i="2"/>
  <c r="G1088" i="2"/>
  <c r="G1089" i="2"/>
  <c r="G1090" i="2"/>
  <c r="G1091" i="2"/>
  <c r="G1092" i="2"/>
  <c r="G1093" i="2"/>
  <c r="G1094" i="2"/>
  <c r="G1095" i="2"/>
  <c r="G1036" i="2"/>
  <c r="G1037" i="2"/>
  <c r="G1038" i="2"/>
  <c r="G1027" i="2"/>
  <c r="G1029" i="2"/>
  <c r="G1030" i="2"/>
  <c r="G1031" i="2"/>
  <c r="G1002" i="2"/>
  <c r="G1003" i="2"/>
  <c r="G983" i="2"/>
  <c r="G984" i="2"/>
  <c r="G956" i="2"/>
  <c r="G957" i="2"/>
  <c r="G1035" i="2"/>
  <c r="G1033" i="2"/>
  <c r="G1026" i="2"/>
  <c r="G1001" i="2"/>
  <c r="G982" i="2"/>
  <c r="G955" i="2"/>
  <c r="G858" i="2"/>
  <c r="G859" i="2"/>
  <c r="G860" i="2"/>
  <c r="G861" i="2"/>
  <c r="G862" i="2"/>
  <c r="G863" i="2"/>
  <c r="G898" i="2"/>
  <c r="G899" i="2"/>
  <c r="G900" i="2"/>
  <c r="G927" i="2"/>
  <c r="G928" i="2"/>
  <c r="G926" i="2"/>
  <c r="G897" i="2"/>
  <c r="G871" i="2"/>
  <c r="G857" i="2"/>
  <c r="G846" i="2"/>
  <c r="G818" i="2"/>
  <c r="G819" i="2"/>
  <c r="G820" i="2"/>
  <c r="G821" i="2"/>
  <c r="G822" i="2"/>
  <c r="G823" i="2"/>
  <c r="G824" i="2"/>
  <c r="G825" i="2"/>
  <c r="G826" i="2"/>
  <c r="G827" i="2"/>
  <c r="G828" i="2"/>
  <c r="G829" i="2"/>
  <c r="G830" i="2"/>
  <c r="G831" i="2"/>
  <c r="G832" i="2"/>
  <c r="G833" i="2"/>
  <c r="G834" i="2"/>
  <c r="G835" i="2"/>
  <c r="G836" i="2"/>
  <c r="G837" i="2"/>
  <c r="G838" i="2"/>
  <c r="G839" i="2"/>
  <c r="G840" i="2"/>
  <c r="G841" i="2"/>
  <c r="G842" i="2"/>
  <c r="G843" i="2"/>
  <c r="G844" i="2"/>
  <c r="G845" i="2"/>
  <c r="G773" i="2"/>
  <c r="G774" i="2"/>
  <c r="G775" i="2"/>
  <c r="G776" i="2"/>
  <c r="G758" i="2"/>
  <c r="G759" i="2"/>
  <c r="G760" i="2"/>
  <c r="G761" i="2"/>
  <c r="G739" i="2"/>
  <c r="G740" i="2"/>
  <c r="G741" i="2"/>
  <c r="G742" i="2"/>
  <c r="G743" i="2"/>
  <c r="G744" i="2"/>
  <c r="G745" i="2"/>
  <c r="G746" i="2"/>
  <c r="G721" i="2"/>
  <c r="G722" i="2"/>
  <c r="G723" i="2"/>
  <c r="G724" i="2"/>
  <c r="G725" i="2"/>
  <c r="G726" i="2"/>
  <c r="G727" i="2"/>
  <c r="G728" i="2"/>
  <c r="G817" i="2"/>
  <c r="G772" i="2"/>
  <c r="G757" i="2"/>
  <c r="G738" i="2"/>
  <c r="G720" i="2"/>
  <c r="G704" i="2"/>
  <c r="G705" i="2"/>
  <c r="G706" i="2"/>
  <c r="G707" i="2"/>
  <c r="G708" i="2"/>
  <c r="G709" i="2"/>
  <c r="G710" i="2"/>
  <c r="G711" i="2"/>
  <c r="G703" i="2"/>
  <c r="G673" i="2"/>
  <c r="G674" i="2"/>
  <c r="G675" i="2"/>
  <c r="G676" i="2"/>
  <c r="G677" i="2"/>
  <c r="G678" i="2"/>
  <c r="G679" i="2"/>
  <c r="G680" i="2"/>
  <c r="G681" i="2"/>
  <c r="G672" i="2"/>
  <c r="G647" i="2"/>
  <c r="G648" i="2"/>
  <c r="G649" i="2"/>
  <c r="G646" i="2"/>
  <c r="G606" i="2"/>
  <c r="G607" i="2"/>
  <c r="G608" i="2"/>
  <c r="G609" i="2"/>
  <c r="G610" i="2"/>
  <c r="G611" i="2"/>
  <c r="G612" i="2"/>
  <c r="G613" i="2"/>
  <c r="G614" i="2"/>
  <c r="G615" i="2"/>
  <c r="G616" i="2"/>
  <c r="G617" i="2"/>
  <c r="G618" i="2"/>
  <c r="G619" i="2"/>
  <c r="G620" i="2"/>
  <c r="G621" i="2"/>
  <c r="G622" i="2"/>
  <c r="G623" i="2"/>
  <c r="G624" i="2"/>
  <c r="G625" i="2"/>
  <c r="G626" i="2"/>
  <c r="G627" i="2"/>
  <c r="G628" i="2"/>
  <c r="G594" i="2"/>
  <c r="G595" i="2"/>
  <c r="G596" i="2"/>
  <c r="G597" i="2"/>
  <c r="G598" i="2"/>
  <c r="G599" i="2"/>
  <c r="G600" i="2"/>
  <c r="G601" i="2"/>
  <c r="G602" i="2"/>
  <c r="G603" i="2"/>
  <c r="G584" i="2"/>
  <c r="G585" i="2"/>
  <c r="G586" i="2"/>
  <c r="G587" i="2"/>
  <c r="G588" i="2"/>
  <c r="G589" i="2"/>
  <c r="G590" i="2"/>
  <c r="G591" i="2"/>
  <c r="G592" i="2"/>
  <c r="G576" i="2"/>
  <c r="G577" i="2"/>
  <c r="G578" i="2"/>
  <c r="G579" i="2"/>
  <c r="G580" i="2"/>
  <c r="G581" i="2"/>
  <c r="G568" i="2"/>
  <c r="G569" i="2"/>
  <c r="G570" i="2"/>
  <c r="G571" i="2"/>
  <c r="G572" i="2"/>
  <c r="G573" i="2"/>
  <c r="G557" i="2"/>
  <c r="G558" i="2"/>
  <c r="G559" i="2"/>
  <c r="G560" i="2"/>
  <c r="G561" i="2"/>
  <c r="G562" i="2"/>
  <c r="G563" i="2"/>
  <c r="G564" i="2"/>
  <c r="G565" i="2"/>
  <c r="G539" i="2"/>
  <c r="G540" i="2"/>
  <c r="G541" i="2"/>
  <c r="G542" i="2"/>
  <c r="G543" i="2"/>
  <c r="G544" i="2"/>
  <c r="G545" i="2"/>
  <c r="G546" i="2"/>
  <c r="G547" i="2"/>
  <c r="G548" i="2"/>
  <c r="G549" i="2"/>
  <c r="G550" i="2"/>
  <c r="G551" i="2"/>
  <c r="G552" i="2"/>
  <c r="G553" i="2"/>
  <c r="G554" i="2"/>
  <c r="G521" i="2"/>
  <c r="G522" i="2"/>
  <c r="G523" i="2"/>
  <c r="G524" i="2"/>
  <c r="G525" i="2"/>
  <c r="G526" i="2"/>
  <c r="G527" i="2"/>
  <c r="G528" i="2"/>
  <c r="G529" i="2"/>
  <c r="G530" i="2"/>
  <c r="G531" i="2"/>
  <c r="G532" i="2"/>
  <c r="G533" i="2"/>
  <c r="G534" i="2"/>
  <c r="G535" i="2"/>
  <c r="G536" i="2"/>
  <c r="G605" i="2"/>
  <c r="G583" i="2"/>
  <c r="G575" i="2"/>
  <c r="G567" i="2"/>
  <c r="G556" i="2"/>
  <c r="G538" i="2"/>
  <c r="G520" i="2"/>
  <c r="G495" i="2"/>
  <c r="G496" i="2"/>
  <c r="G497" i="2"/>
  <c r="G498" i="2"/>
  <c r="G499" i="2"/>
  <c r="G500" i="2"/>
  <c r="G501" i="2"/>
  <c r="G502" i="2"/>
  <c r="G503" i="2"/>
  <c r="G504" i="2"/>
  <c r="G505" i="2"/>
  <c r="G506" i="2"/>
  <c r="G507" i="2"/>
  <c r="G508" i="2"/>
  <c r="G509" i="2"/>
  <c r="G510" i="2"/>
  <c r="G511" i="2"/>
  <c r="G512" i="2"/>
  <c r="G513" i="2"/>
  <c r="G514" i="2"/>
  <c r="G515" i="2"/>
  <c r="G516" i="2"/>
  <c r="G517" i="2"/>
  <c r="G518" i="2"/>
  <c r="G487" i="2"/>
  <c r="G488" i="2"/>
  <c r="G489" i="2"/>
  <c r="G490" i="2"/>
  <c r="G491" i="2"/>
  <c r="G492" i="2"/>
  <c r="G493" i="2"/>
  <c r="G478" i="2"/>
  <c r="G479" i="2"/>
  <c r="G480" i="2"/>
  <c r="G481" i="2"/>
  <c r="G482" i="2"/>
  <c r="G483" i="2"/>
  <c r="G484" i="2"/>
  <c r="G472" i="2"/>
  <c r="G473" i="2"/>
  <c r="G474" i="2"/>
  <c r="G475" i="2"/>
  <c r="G466" i="2"/>
  <c r="G467" i="2"/>
  <c r="G468" i="2"/>
  <c r="G469" i="2"/>
  <c r="G459" i="2"/>
  <c r="G460" i="2"/>
  <c r="G461" i="2"/>
  <c r="G462" i="2"/>
  <c r="G463" i="2"/>
  <c r="G453" i="2"/>
  <c r="G454" i="2"/>
  <c r="G455" i="2"/>
  <c r="G456" i="2"/>
  <c r="G446" i="2"/>
  <c r="G447" i="2"/>
  <c r="G448" i="2"/>
  <c r="G449" i="2"/>
  <c r="G450" i="2"/>
  <c r="G438" i="2"/>
  <c r="G439" i="2"/>
  <c r="G440" i="2"/>
  <c r="G441" i="2"/>
  <c r="G442" i="2"/>
  <c r="G443" i="2"/>
  <c r="G433" i="2"/>
  <c r="G434" i="2"/>
  <c r="G435" i="2"/>
  <c r="G419" i="2"/>
  <c r="G420" i="2"/>
  <c r="G421" i="2"/>
  <c r="G422" i="2"/>
  <c r="G423" i="2"/>
  <c r="G424" i="2"/>
  <c r="G425" i="2"/>
  <c r="G426" i="2"/>
  <c r="G427" i="2"/>
  <c r="G428" i="2"/>
  <c r="G429" i="2"/>
  <c r="G430" i="2"/>
  <c r="G416" i="2"/>
  <c r="G486" i="2"/>
  <c r="G477" i="2"/>
  <c r="G471" i="2"/>
  <c r="G465" i="2"/>
  <c r="G458" i="2"/>
  <c r="G452" i="2"/>
  <c r="G445" i="2"/>
  <c r="G437" i="2"/>
  <c r="G432" i="2"/>
  <c r="G418" i="2"/>
  <c r="G415" i="2"/>
  <c r="G408" i="2"/>
  <c r="G409" i="2"/>
  <c r="G410" i="2"/>
  <c r="G411" i="2"/>
  <c r="G412" i="2"/>
  <c r="G397" i="2"/>
  <c r="G398" i="2"/>
  <c r="G399" i="2"/>
  <c r="G400" i="2"/>
  <c r="G401" i="2"/>
  <c r="G402" i="2"/>
  <c r="G403" i="2"/>
  <c r="G404" i="2"/>
  <c r="G405" i="2"/>
  <c r="G389" i="2"/>
  <c r="G390" i="2"/>
  <c r="G391" i="2"/>
  <c r="G392" i="2"/>
  <c r="G393" i="2"/>
  <c r="G394" i="2"/>
  <c r="G381" i="2"/>
  <c r="G382" i="2"/>
  <c r="G383" i="2"/>
  <c r="G384" i="2"/>
  <c r="G385" i="2"/>
  <c r="G386" i="2"/>
  <c r="G375" i="2"/>
  <c r="G376" i="2"/>
  <c r="G377" i="2"/>
  <c r="G378" i="2"/>
  <c r="G369" i="2"/>
  <c r="G370" i="2"/>
  <c r="G371" i="2"/>
  <c r="G372" i="2"/>
  <c r="G357" i="2"/>
  <c r="G358" i="2"/>
  <c r="G359" i="2"/>
  <c r="G360" i="2"/>
  <c r="G361" i="2"/>
  <c r="G362" i="2"/>
  <c r="G363" i="2"/>
  <c r="G364" i="2"/>
  <c r="G365" i="2"/>
  <c r="G366" i="2"/>
  <c r="G407" i="2"/>
  <c r="G396" i="2"/>
  <c r="G388" i="2"/>
  <c r="G380" i="2"/>
  <c r="G374" i="2"/>
  <c r="G368" i="2"/>
  <c r="G356" i="2"/>
  <c r="G345" i="2"/>
  <c r="G346" i="2"/>
  <c r="G347" i="2"/>
  <c r="G348" i="2"/>
  <c r="G349" i="2"/>
  <c r="G350" i="2"/>
  <c r="G351" i="2"/>
  <c r="G352" i="2"/>
  <c r="G353" i="2"/>
  <c r="G354" i="2"/>
  <c r="G344" i="2"/>
  <c r="G1494" i="2" l="1"/>
  <c r="G1493" i="2"/>
  <c r="G1492" i="2"/>
  <c r="G1491" i="2"/>
  <c r="G1488" i="2"/>
  <c r="G1487" i="2"/>
  <c r="G1484" i="2"/>
  <c r="G1483" i="2"/>
  <c r="G1482" i="2"/>
  <c r="G1481" i="2"/>
  <c r="G1480" i="2"/>
  <c r="G1479" i="2"/>
  <c r="G1478" i="2"/>
  <c r="G1477" i="2"/>
  <c r="G1476" i="2"/>
  <c r="G1475" i="2"/>
  <c r="G1474" i="2"/>
  <c r="G1473" i="2"/>
  <c r="G1472" i="2"/>
  <c r="G1471" i="2"/>
  <c r="G1470" i="2"/>
  <c r="G1469" i="2"/>
  <c r="G1468" i="2"/>
  <c r="G1467" i="2"/>
  <c r="G1466" i="2"/>
  <c r="G1465" i="2"/>
  <c r="G1464" i="2"/>
  <c r="G1463" i="2"/>
  <c r="G1462" i="2"/>
  <c r="G1461" i="2"/>
  <c r="G1458" i="2"/>
  <c r="G1457" i="2"/>
  <c r="G1456" i="2"/>
  <c r="G1455" i="2"/>
  <c r="G1454" i="2"/>
  <c r="G1451" i="2"/>
  <c r="G1450" i="2"/>
  <c r="G1449" i="2"/>
  <c r="G1448" i="2"/>
  <c r="G1447" i="2"/>
  <c r="G1444" i="2"/>
  <c r="G1443" i="2"/>
  <c r="G1442" i="2"/>
  <c r="G1441" i="2"/>
  <c r="G1440" i="2"/>
  <c r="G1437" i="2"/>
  <c r="G1436" i="2"/>
  <c r="G1435" i="2"/>
  <c r="G1434" i="2"/>
  <c r="G1433" i="2"/>
  <c r="G1430" i="2"/>
  <c r="G1429" i="2"/>
  <c r="G1428" i="2"/>
  <c r="G1427" i="2"/>
  <c r="G1426" i="2"/>
  <c r="G1425" i="2"/>
  <c r="G1424" i="2"/>
  <c r="G1421" i="2"/>
  <c r="G1420" i="2"/>
  <c r="G1419" i="2"/>
  <c r="G1418" i="2"/>
  <c r="G1417" i="2"/>
  <c r="G1416" i="2"/>
  <c r="G1415" i="2"/>
  <c r="G1414" i="2"/>
  <c r="G1413" i="2"/>
  <c r="G1412" i="2"/>
  <c r="G1411" i="2"/>
  <c r="G1410" i="2"/>
  <c r="G1409" i="2"/>
  <c r="G1408" i="2"/>
  <c r="G1407" i="2"/>
  <c r="G1404" i="2"/>
  <c r="G1403" i="2"/>
  <c r="G1402" i="2"/>
  <c r="G1401" i="2"/>
  <c r="G1398" i="2"/>
  <c r="G1397" i="2"/>
  <c r="G1396" i="2"/>
  <c r="G1395" i="2"/>
  <c r="G1394" i="2"/>
  <c r="G1393" i="2"/>
  <c r="G1390" i="2"/>
  <c r="G1389" i="2"/>
  <c r="G1388" i="2"/>
  <c r="G1387" i="2"/>
  <c r="G1386" i="2"/>
  <c r="G1385" i="2"/>
  <c r="G1384" i="2"/>
  <c r="G1381" i="2"/>
  <c r="G1380" i="2"/>
  <c r="G1379" i="2"/>
  <c r="G1378" i="2"/>
  <c r="G1375" i="2"/>
  <c r="G1374" i="2"/>
  <c r="G1373" i="2"/>
  <c r="G1372" i="2"/>
  <c r="G1371" i="2"/>
  <c r="G1370" i="2"/>
  <c r="G1369" i="2"/>
  <c r="G1366" i="2"/>
  <c r="G1365" i="2"/>
  <c r="G1364" i="2"/>
  <c r="G1363" i="2"/>
  <c r="G1362" i="2"/>
  <c r="G1361" i="2"/>
  <c r="G1360" i="2"/>
  <c r="G1357" i="2"/>
  <c r="G1356" i="2"/>
  <c r="G1355" i="2"/>
  <c r="G1354" i="2"/>
  <c r="G1353" i="2"/>
  <c r="G1352" i="2"/>
  <c r="G1351" i="2"/>
  <c r="G1348" i="2"/>
  <c r="G1347" i="2"/>
  <c r="G1346" i="2"/>
  <c r="G1345" i="2"/>
  <c r="G1344" i="2"/>
  <c r="G1343" i="2"/>
  <c r="G1340" i="2"/>
  <c r="G1339" i="2"/>
  <c r="G1338" i="2"/>
  <c r="G1337" i="2"/>
  <c r="G1334" i="2"/>
  <c r="G1333" i="2"/>
  <c r="G1332" i="2"/>
  <c r="G1331" i="2"/>
  <c r="G1328" i="2"/>
  <c r="G1327" i="2"/>
  <c r="G1326" i="2"/>
  <c r="G1325" i="2"/>
  <c r="G1322" i="2"/>
  <c r="G1319" i="2"/>
  <c r="G1318" i="2"/>
  <c r="G1317" i="2"/>
  <c r="G1316" i="2"/>
  <c r="G1315" i="2"/>
  <c r="G1314" i="2"/>
  <c r="G1311" i="2"/>
  <c r="G1310" i="2"/>
  <c r="G1309" i="2"/>
  <c r="G1308" i="2"/>
  <c r="G1307" i="2"/>
  <c r="G1306" i="2"/>
  <c r="G1711" i="2"/>
  <c r="G1710" i="2"/>
  <c r="G1709" i="2"/>
  <c r="G1707" i="2"/>
  <c r="G1704" i="2"/>
  <c r="G1703" i="2"/>
  <c r="G1702" i="2"/>
  <c r="G1701" i="2"/>
  <c r="G1700" i="2"/>
  <c r="G1699" i="2"/>
  <c r="G1698" i="2"/>
  <c r="G1697" i="2"/>
  <c r="G1696" i="2"/>
  <c r="G1695" i="2"/>
  <c r="G1692" i="2"/>
  <c r="G1691" i="2"/>
  <c r="G1655" i="2"/>
  <c r="G1654" i="2"/>
  <c r="G1653" i="2"/>
  <c r="G1652" i="2"/>
  <c r="G1651" i="2"/>
  <c r="G1650" i="2"/>
  <c r="G1649" i="2"/>
  <c r="G1646" i="2"/>
  <c r="G1645" i="2"/>
  <c r="G1644" i="2"/>
  <c r="G1641" i="2"/>
  <c r="G1640" i="2"/>
  <c r="G1639" i="2"/>
  <c r="G1638" i="2"/>
  <c r="G1632" i="2"/>
  <c r="G1631" i="2"/>
  <c r="G1628" i="2"/>
  <c r="G1627" i="2"/>
  <c r="G1624" i="2"/>
  <c r="G1623" i="2"/>
  <c r="G1620" i="2"/>
  <c r="G1619" i="2"/>
  <c r="G1618" i="2"/>
  <c r="G1617" i="2"/>
  <c r="G1616" i="2"/>
  <c r="G1615" i="2"/>
  <c r="G1612" i="2"/>
  <c r="G1611" i="2"/>
  <c r="G1610" i="2"/>
  <c r="G1609" i="2"/>
  <c r="G1606" i="2"/>
  <c r="G1605" i="2"/>
  <c r="G1604" i="2"/>
  <c r="G1603" i="2"/>
  <c r="G1600" i="2"/>
  <c r="G1599" i="2"/>
  <c r="G1598" i="2"/>
  <c r="G1597" i="2"/>
  <c r="G1596" i="2"/>
  <c r="G1595" i="2"/>
  <c r="G1594" i="2"/>
  <c r="G1593" i="2"/>
  <c r="G1592" i="2"/>
  <c r="G1591" i="2"/>
  <c r="G1590" i="2"/>
  <c r="G1589" i="2"/>
  <c r="G1588" i="2"/>
  <c r="G1587" i="2"/>
  <c r="G1586" i="2"/>
  <c r="G1585" i="2"/>
  <c r="G1584" i="2"/>
  <c r="G1583" i="2"/>
  <c r="G1582" i="2"/>
  <c r="G1581" i="2"/>
  <c r="G1578" i="2"/>
  <c r="G1577" i="2"/>
  <c r="G1576" i="2"/>
  <c r="G1575" i="2"/>
  <c r="G1574" i="2"/>
  <c r="G1573" i="2"/>
  <c r="G1572" i="2"/>
  <c r="G1571" i="2"/>
  <c r="G1570" i="2"/>
  <c r="G1569" i="2"/>
  <c r="G1568" i="2"/>
  <c r="G1567" i="2"/>
  <c r="G1566" i="2"/>
  <c r="G1565" i="2"/>
  <c r="G1564" i="2"/>
  <c r="G1563" i="2"/>
  <c r="G1562" i="2"/>
  <c r="G1561" i="2"/>
  <c r="G1560" i="2"/>
  <c r="G1559" i="2"/>
  <c r="G1556" i="2"/>
  <c r="G1555" i="2"/>
  <c r="G1554" i="2"/>
  <c r="G1553" i="2"/>
  <c r="G1552" i="2"/>
  <c r="G1551" i="2"/>
  <c r="G1548" i="2"/>
  <c r="G1547" i="2"/>
  <c r="G1546" i="2"/>
  <c r="G1543" i="2"/>
  <c r="G1542" i="2"/>
  <c r="G1541" i="2"/>
  <c r="G1538" i="2"/>
  <c r="G1537" i="2"/>
  <c r="G1536" i="2"/>
  <c r="G1533" i="2"/>
  <c r="G1532" i="2"/>
  <c r="G1531" i="2"/>
  <c r="G1528" i="2"/>
  <c r="G1527" i="2"/>
  <c r="G1526" i="2"/>
  <c r="G1525" i="2"/>
  <c r="G1522" i="2"/>
  <c r="G1521" i="2"/>
  <c r="G1520" i="2"/>
  <c r="G1519" i="2"/>
  <c r="G1516" i="2"/>
  <c r="G1515" i="2"/>
  <c r="G1514" i="2"/>
  <c r="G1513" i="2"/>
  <c r="G1302" i="2"/>
  <c r="G1301" i="2"/>
  <c r="G1300" i="2"/>
  <c r="G1299" i="2"/>
  <c r="G1298" i="2"/>
  <c r="G1297" i="2"/>
  <c r="G1296" i="2"/>
  <c r="G1295" i="2"/>
  <c r="G1294" i="2"/>
  <c r="G1293" i="2"/>
  <c r="G1292" i="2"/>
  <c r="G1289" i="2"/>
  <c r="G1288" i="2"/>
  <c r="G1287" i="2"/>
  <c r="G1286" i="2"/>
  <c r="G1285" i="2"/>
  <c r="G1284" i="2"/>
  <c r="G1283" i="2"/>
  <c r="G1282" i="2"/>
  <c r="G1281" i="2"/>
  <c r="G1280" i="2"/>
  <c r="G1279" i="2"/>
  <c r="G1278" i="2"/>
  <c r="G1277" i="2"/>
  <c r="G1276" i="2"/>
  <c r="G1275" i="2"/>
  <c r="G1274" i="2"/>
  <c r="G1273" i="2"/>
  <c r="G1272" i="2"/>
  <c r="G1271" i="2"/>
  <c r="G1270" i="2"/>
  <c r="G1269" i="2"/>
  <c r="G1268" i="2"/>
  <c r="G1267" i="2"/>
  <c r="G1266" i="2"/>
  <c r="G1265" i="2"/>
  <c r="G1264" i="2"/>
  <c r="G1263" i="2"/>
  <c r="G1262" i="2"/>
  <c r="G1261" i="2"/>
  <c r="G1260" i="2"/>
  <c r="G1259" i="2"/>
  <c r="G1258" i="2"/>
  <c r="G1257" i="2"/>
  <c r="G1256" i="2"/>
  <c r="G1255" i="2"/>
  <c r="G1254" i="2"/>
  <c r="G1253" i="2"/>
  <c r="G1252" i="2"/>
  <c r="G1251" i="2"/>
  <c r="G1250" i="2"/>
  <c r="G1249" i="2"/>
  <c r="G1229" i="2"/>
  <c r="G1228" i="2"/>
  <c r="G1227" i="2"/>
  <c r="G1226" i="2"/>
  <c r="G1225" i="2"/>
  <c r="G1224" i="2"/>
  <c r="G1223" i="2"/>
  <c r="G1222" i="2"/>
  <c r="G1221" i="2"/>
  <c r="G1220" i="2"/>
  <c r="G1219" i="2"/>
  <c r="G1218" i="2"/>
  <c r="G1217" i="2"/>
  <c r="G1216" i="2"/>
  <c r="G1215" i="2"/>
  <c r="G1214" i="2"/>
  <c r="G1213" i="2"/>
  <c r="G1212" i="2"/>
  <c r="G1208" i="2"/>
  <c r="G1207" i="2"/>
  <c r="G1206" i="2"/>
  <c r="G1205" i="2"/>
  <c r="G1204" i="2"/>
  <c r="G1203" i="2"/>
  <c r="G1202" i="2"/>
  <c r="G1201" i="2"/>
  <c r="G1200" i="2"/>
  <c r="G1199" i="2"/>
  <c r="G1198" i="2"/>
  <c r="G1197" i="2"/>
  <c r="G1196" i="2"/>
  <c r="G1195" i="2"/>
  <c r="G1194" i="2"/>
  <c r="G1193" i="2"/>
  <c r="G1192" i="2"/>
  <c r="G1191" i="2"/>
  <c r="G1190" i="2"/>
  <c r="G1189" i="2"/>
  <c r="G1185" i="2"/>
  <c r="G1184" i="2"/>
  <c r="G1183" i="2"/>
  <c r="G1182" i="2"/>
  <c r="G1181" i="2"/>
  <c r="G1180" i="2"/>
  <c r="G1179" i="2"/>
  <c r="G1178" i="2"/>
  <c r="G1177" i="2"/>
  <c r="G1176" i="2"/>
  <c r="G1175" i="2"/>
  <c r="G1174" i="2"/>
  <c r="G1173" i="2"/>
  <c r="G1172" i="2"/>
  <c r="G1171" i="2"/>
  <c r="G1170" i="2"/>
  <c r="G1169" i="2"/>
  <c r="G1168" i="2"/>
  <c r="G1167" i="2"/>
  <c r="G1166" i="2"/>
  <c r="G1165" i="2"/>
  <c r="G1164" i="2"/>
  <c r="G1163" i="2"/>
  <c r="G1162" i="2"/>
  <c r="G1161" i="2"/>
  <c r="G1160" i="2"/>
  <c r="G1159" i="2"/>
  <c r="G1158" i="2"/>
  <c r="G1157" i="2"/>
  <c r="G1156" i="2"/>
  <c r="G1155" i="2"/>
  <c r="G1154" i="2"/>
  <c r="G1153" i="2"/>
  <c r="G1152" i="2"/>
  <c r="G1151" i="2"/>
  <c r="G1119" i="2"/>
  <c r="G1118" i="2"/>
  <c r="G1117" i="2"/>
  <c r="G1116" i="2"/>
  <c r="G1115" i="2"/>
  <c r="G1114" i="2"/>
  <c r="G1113" i="2"/>
  <c r="G1112" i="2"/>
  <c r="G1111" i="2"/>
  <c r="G1110" i="2"/>
  <c r="G1109" i="2"/>
  <c r="G1108" i="2"/>
  <c r="G1107" i="2"/>
  <c r="G1106" i="2"/>
  <c r="G1105" i="2"/>
  <c r="G1104" i="2"/>
  <c r="G1103" i="2"/>
  <c r="G1102" i="2"/>
  <c r="G1101" i="2"/>
  <c r="G1100" i="2"/>
  <c r="G1099" i="2"/>
  <c r="G1098" i="2"/>
  <c r="G1052" i="2"/>
  <c r="G328" i="2" l="1"/>
  <c r="G313" i="2"/>
  <c r="G12" i="2"/>
  <c r="G11" i="2"/>
  <c r="G10" i="2"/>
  <c r="G9" i="2"/>
  <c r="G8" i="2"/>
  <c r="G7" i="2"/>
  <c r="G6" i="2"/>
  <c r="G19" i="2"/>
  <c r="G18" i="2"/>
  <c r="G17" i="2"/>
  <c r="G16" i="2"/>
  <c r="G15" i="2"/>
  <c r="G14" i="2"/>
  <c r="G319" i="2" l="1"/>
  <c r="G321" i="2"/>
  <c r="G322" i="2"/>
  <c r="G323" i="2"/>
  <c r="G324" i="2"/>
  <c r="G325" i="2"/>
  <c r="G326" i="2"/>
  <c r="G327" i="2"/>
  <c r="G330" i="2"/>
  <c r="G331" i="2"/>
  <c r="G332" i="2"/>
  <c r="G333" i="2"/>
  <c r="G334" i="2"/>
  <c r="G336" i="2"/>
  <c r="G337" i="2"/>
  <c r="G339" i="2"/>
  <c r="G308" i="2"/>
  <c r="G309" i="2"/>
  <c r="G310" i="2"/>
  <c r="G311" i="2"/>
  <c r="G312" i="2"/>
  <c r="G314" i="2"/>
  <c r="G315" i="2"/>
  <c r="G316" i="2"/>
  <c r="G294" i="2"/>
  <c r="G295" i="2"/>
  <c r="G296" i="2"/>
  <c r="G297" i="2"/>
  <c r="G298" i="2"/>
  <c r="G299" i="2"/>
  <c r="G300" i="2"/>
  <c r="G301" i="2"/>
  <c r="G302" i="2"/>
  <c r="G303" i="2"/>
  <c r="G304" i="2"/>
  <c r="G268" i="2"/>
  <c r="G269" i="2"/>
  <c r="G270" i="2"/>
  <c r="G271" i="2"/>
  <c r="G272" i="2"/>
  <c r="G273" i="2"/>
  <c r="G274" i="2"/>
  <c r="G275" i="2"/>
  <c r="G276" i="2"/>
  <c r="G277" i="2"/>
  <c r="G256" i="2"/>
  <c r="G257" i="2"/>
  <c r="G258" i="2"/>
  <c r="G259" i="2"/>
  <c r="G260" i="2"/>
  <c r="G261" i="2"/>
  <c r="G262" i="2"/>
  <c r="G263" i="2"/>
  <c r="G264" i="2"/>
  <c r="G265" i="2"/>
  <c r="G248" i="2"/>
  <c r="G249" i="2"/>
  <c r="G250" i="2"/>
  <c r="G251" i="2"/>
  <c r="G252" i="2"/>
  <c r="G253" i="2"/>
  <c r="G240" i="2"/>
  <c r="G241" i="2"/>
  <c r="G242" i="2"/>
  <c r="G243" i="2"/>
  <c r="G244" i="2"/>
  <c r="G245" i="2"/>
  <c r="G232" i="2"/>
  <c r="G233" i="2"/>
  <c r="G234" i="2"/>
  <c r="G235" i="2"/>
  <c r="G236" i="2"/>
  <c r="G237" i="2"/>
  <c r="G228" i="2"/>
  <c r="G229" i="2"/>
  <c r="G227" i="2"/>
  <c r="G220" i="2"/>
  <c r="G221" i="2"/>
  <c r="G222" i="2"/>
  <c r="G223" i="2"/>
  <c r="G224" i="2"/>
  <c r="G225" i="2"/>
  <c r="G216" i="2"/>
  <c r="G217" i="2"/>
  <c r="G208" i="2"/>
  <c r="G209" i="2"/>
  <c r="G210" i="2"/>
  <c r="G211" i="2"/>
  <c r="G212" i="2"/>
  <c r="G213" i="2"/>
  <c r="G204" i="2"/>
  <c r="G205" i="2"/>
  <c r="G196" i="2"/>
  <c r="G197" i="2"/>
  <c r="G198" i="2"/>
  <c r="G199" i="2"/>
  <c r="G200" i="2"/>
  <c r="G201" i="2"/>
  <c r="G195" i="2"/>
  <c r="G192" i="2"/>
  <c r="G193" i="2"/>
  <c r="G191" i="2"/>
  <c r="G184" i="2"/>
  <c r="G185" i="2"/>
  <c r="G186" i="2"/>
  <c r="G187" i="2"/>
  <c r="G188" i="2"/>
  <c r="G189" i="2"/>
  <c r="G180" i="2"/>
  <c r="G181" i="2"/>
  <c r="G172" i="2"/>
  <c r="G173" i="2"/>
  <c r="G174" i="2"/>
  <c r="G175" i="2"/>
  <c r="G176" i="2"/>
  <c r="G177" i="2"/>
  <c r="G168" i="2"/>
  <c r="G169" i="2"/>
  <c r="G151" i="2"/>
  <c r="G152" i="2"/>
  <c r="G153" i="2"/>
  <c r="G154" i="2"/>
  <c r="G155" i="2"/>
  <c r="G156" i="2"/>
  <c r="G157" i="2"/>
  <c r="G158" i="2"/>
  <c r="G159" i="2"/>
  <c r="G160" i="2"/>
  <c r="G161" i="2"/>
  <c r="G162" i="2"/>
  <c r="G163" i="2"/>
  <c r="G164" i="2"/>
  <c r="G165" i="2"/>
  <c r="G134" i="2"/>
  <c r="G135" i="2"/>
  <c r="G136" i="2"/>
  <c r="G137" i="2"/>
  <c r="G138" i="2"/>
  <c r="G139" i="2"/>
  <c r="G140" i="2"/>
  <c r="G141" i="2"/>
  <c r="G142" i="2"/>
  <c r="G143" i="2"/>
  <c r="G144" i="2"/>
  <c r="G145" i="2"/>
  <c r="G146" i="2"/>
  <c r="G147" i="2"/>
  <c r="G148" i="2"/>
  <c r="G121" i="2"/>
  <c r="G122" i="2"/>
  <c r="G123" i="2"/>
  <c r="G124" i="2"/>
  <c r="G125" i="2"/>
  <c r="G126" i="2"/>
  <c r="G127" i="2"/>
  <c r="G128" i="2"/>
  <c r="G129" i="2"/>
  <c r="G130" i="2"/>
  <c r="G131" i="2"/>
  <c r="G114" i="2"/>
  <c r="G115" i="2"/>
  <c r="G116" i="2"/>
  <c r="G117" i="2"/>
  <c r="G118" i="2"/>
  <c r="G96" i="2"/>
  <c r="G97" i="2"/>
  <c r="G98" i="2"/>
  <c r="G99" i="2"/>
  <c r="G100" i="2"/>
  <c r="G101" i="2"/>
  <c r="G102" i="2"/>
  <c r="G103" i="2"/>
  <c r="G104" i="2"/>
  <c r="G105" i="2"/>
  <c r="G106" i="2"/>
  <c r="G107" i="2"/>
  <c r="G108" i="2"/>
  <c r="G109" i="2"/>
  <c r="G110" i="2"/>
  <c r="G111" i="2"/>
  <c r="G78" i="2"/>
  <c r="G79" i="2"/>
  <c r="G80" i="2"/>
  <c r="G81" i="2"/>
  <c r="G82" i="2"/>
  <c r="G83" i="2"/>
  <c r="G84" i="2"/>
  <c r="G85" i="2"/>
  <c r="G86" i="2"/>
  <c r="G87" i="2"/>
  <c r="G88" i="2"/>
  <c r="G89" i="2"/>
  <c r="G90" i="2"/>
  <c r="G91" i="2"/>
  <c r="G92" i="2"/>
  <c r="G93" i="2"/>
  <c r="G65" i="2"/>
  <c r="G66" i="2"/>
  <c r="G67" i="2"/>
  <c r="G68" i="2"/>
  <c r="G69" i="2"/>
  <c r="G70" i="2"/>
  <c r="G71" i="2"/>
  <c r="G72" i="2"/>
  <c r="G73" i="2"/>
  <c r="G74" i="2"/>
  <c r="G75" i="2"/>
  <c r="G58" i="2"/>
  <c r="G59" i="2"/>
  <c r="G60" i="2"/>
  <c r="G61" i="2"/>
  <c r="G62" i="2"/>
  <c r="G40" i="2"/>
  <c r="G41" i="2"/>
  <c r="G42" i="2"/>
  <c r="G43" i="2"/>
  <c r="G44" i="2"/>
  <c r="G45" i="2"/>
  <c r="G46" i="2"/>
  <c r="G47" i="2"/>
  <c r="G48" i="2"/>
  <c r="G49" i="2"/>
  <c r="G50" i="2"/>
  <c r="G51" i="2"/>
  <c r="G52" i="2"/>
  <c r="G53" i="2"/>
  <c r="G54" i="2"/>
  <c r="G55" i="2"/>
  <c r="G22" i="2"/>
  <c r="G23" i="2"/>
  <c r="G24" i="2"/>
  <c r="G25" i="2"/>
  <c r="G26" i="2"/>
  <c r="G27" i="2"/>
  <c r="G28" i="2"/>
  <c r="G29" i="2"/>
  <c r="G30" i="2"/>
  <c r="G31" i="2"/>
  <c r="G32" i="2"/>
  <c r="G33" i="2"/>
  <c r="G34" i="2"/>
  <c r="G35" i="2"/>
  <c r="G36" i="2"/>
  <c r="G37" i="2"/>
  <c r="G49" i="11"/>
  <c r="G42" i="11"/>
  <c r="H42" i="11" s="1"/>
  <c r="G43" i="11"/>
  <c r="H43" i="11" s="1"/>
  <c r="G44" i="11"/>
  <c r="H44" i="11" s="1"/>
  <c r="G45" i="11"/>
  <c r="H45" i="11" s="1"/>
  <c r="G46" i="11"/>
  <c r="H46" i="11" s="1"/>
  <c r="G47" i="11"/>
  <c r="H47" i="11" s="1"/>
  <c r="G36" i="11"/>
  <c r="H36" i="11" s="1"/>
  <c r="G37" i="11"/>
  <c r="H37" i="11" s="1"/>
  <c r="G38" i="11"/>
  <c r="H38" i="11" s="1"/>
  <c r="G39" i="11"/>
  <c r="H39" i="11" s="1"/>
  <c r="G30" i="11"/>
  <c r="H30" i="11" s="1"/>
  <c r="G31" i="11"/>
  <c r="H31" i="11"/>
  <c r="G32" i="11"/>
  <c r="H32" i="11" s="1"/>
  <c r="G33" i="11"/>
  <c r="H33" i="11" s="1"/>
  <c r="G24" i="11"/>
  <c r="H24" i="11" s="1"/>
  <c r="G25" i="11"/>
  <c r="H25" i="11" s="1"/>
  <c r="G26" i="11"/>
  <c r="H26" i="11" s="1"/>
  <c r="G27" i="11"/>
  <c r="H27" i="11" s="1"/>
  <c r="G18" i="11"/>
  <c r="H18" i="11" s="1"/>
  <c r="G19" i="11"/>
  <c r="H19" i="11" s="1"/>
  <c r="G20" i="11"/>
  <c r="H20" i="11" s="1"/>
  <c r="G21" i="11"/>
  <c r="H21" i="11" s="1"/>
  <c r="G12" i="11"/>
  <c r="H12" i="11" s="1"/>
  <c r="G13" i="11"/>
  <c r="H13" i="11" s="1"/>
  <c r="G14" i="11"/>
  <c r="H14" i="11" s="1"/>
  <c r="G15" i="11"/>
  <c r="H15" i="11" s="1"/>
  <c r="G6" i="11"/>
  <c r="H6" i="11" s="1"/>
  <c r="G7" i="11"/>
  <c r="H7" i="11" s="1"/>
  <c r="G8" i="11"/>
  <c r="H8" i="11" s="1"/>
  <c r="G9" i="11"/>
  <c r="H9" i="11" s="1"/>
  <c r="F49" i="11"/>
  <c r="G41" i="11"/>
  <c r="H41" i="11" s="1"/>
  <c r="G35" i="11"/>
  <c r="H35" i="11" s="1"/>
  <c r="G29" i="11"/>
  <c r="H29" i="11" s="1"/>
  <c r="G23" i="11"/>
  <c r="H23" i="11" s="1"/>
  <c r="G17" i="11"/>
  <c r="H17" i="11" s="1"/>
  <c r="G11" i="11"/>
  <c r="H11" i="11" s="1"/>
  <c r="G5" i="11"/>
  <c r="H5" i="11" s="1"/>
  <c r="G318" i="2"/>
  <c r="G307" i="2"/>
  <c r="G293" i="2"/>
  <c r="G267" i="2"/>
  <c r="G255" i="2"/>
  <c r="G247" i="2"/>
  <c r="G239" i="2"/>
  <c r="G231" i="2"/>
  <c r="G219" i="2"/>
  <c r="G215" i="2"/>
  <c r="G207" i="2"/>
  <c r="G203" i="2"/>
  <c r="G183" i="2"/>
  <c r="G179" i="2"/>
  <c r="G171" i="2"/>
  <c r="G167" i="2"/>
  <c r="G150" i="2"/>
  <c r="G133" i="2"/>
  <c r="G120" i="2"/>
  <c r="G113" i="2"/>
  <c r="G95" i="2"/>
  <c r="G77" i="2"/>
  <c r="G64" i="2"/>
  <c r="G57" i="2"/>
  <c r="G39" i="2"/>
  <c r="G21" i="2"/>
  <c r="G488" i="1"/>
  <c r="H488" i="1" s="1"/>
  <c r="G487" i="1"/>
  <c r="H487" i="1" s="1"/>
  <c r="G486" i="1"/>
  <c r="H486" i="1" s="1"/>
  <c r="G485" i="1"/>
  <c r="H485" i="1" s="1"/>
  <c r="G484" i="1"/>
  <c r="H484" i="1" s="1"/>
  <c r="G483" i="1"/>
  <c r="H483" i="1" s="1"/>
  <c r="G837" i="1"/>
  <c r="H837" i="1" s="1"/>
  <c r="G836" i="1"/>
  <c r="H836" i="1" s="1"/>
  <c r="G835" i="1"/>
  <c r="H835" i="1" s="1"/>
  <c r="G834" i="1"/>
  <c r="H834" i="1" s="1"/>
  <c r="G833" i="1"/>
  <c r="H833" i="1" s="1"/>
  <c r="G832" i="1"/>
  <c r="H832" i="1" s="1"/>
  <c r="G831" i="1"/>
  <c r="H831" i="1" s="1"/>
  <c r="G830" i="1"/>
  <c r="H830" i="1" s="1"/>
  <c r="G829" i="1"/>
  <c r="H829" i="1" s="1"/>
  <c r="G828" i="1"/>
  <c r="H828" i="1" s="1"/>
  <c r="G827" i="1"/>
  <c r="H827" i="1" s="1"/>
  <c r="G826" i="1"/>
  <c r="H826" i="1" s="1"/>
  <c r="G825" i="1"/>
  <c r="H825" i="1" s="1"/>
  <c r="G824" i="1"/>
  <c r="H824" i="1" s="1"/>
  <c r="G823" i="1"/>
  <c r="H823" i="1" s="1"/>
  <c r="G822" i="1"/>
  <c r="H822" i="1" s="1"/>
  <c r="G821" i="1"/>
  <c r="H821" i="1" s="1"/>
  <c r="G1599" i="1"/>
  <c r="H1599" i="1" s="1"/>
  <c r="G1583" i="1"/>
  <c r="H1583" i="1" s="1"/>
  <c r="G1543" i="1"/>
  <c r="H1543" i="1" s="1"/>
  <c r="G1544" i="1"/>
  <c r="H1544" i="1" s="1"/>
  <c r="G1522" i="1"/>
  <c r="H1522" i="1" s="1"/>
  <c r="G1523" i="1"/>
  <c r="H1523" i="1" s="1"/>
  <c r="G704" i="1"/>
  <c r="H704" i="1" s="1"/>
  <c r="G633" i="1"/>
  <c r="H633" i="1" s="1"/>
  <c r="G632" i="1"/>
  <c r="H632" i="1" s="1"/>
  <c r="G630" i="1"/>
  <c r="H630" i="1" s="1"/>
  <c r="G1721" i="2" l="1"/>
  <c r="H1721" i="2" s="1"/>
  <c r="G1864" i="1"/>
  <c r="H1864" i="1" s="1"/>
  <c r="G1863" i="1"/>
  <c r="H1863" i="1" s="1"/>
  <c r="G1862" i="1"/>
  <c r="H1862" i="1" s="1"/>
  <c r="G1861" i="1"/>
  <c r="H1861" i="1" s="1"/>
  <c r="G1859" i="1"/>
  <c r="H1859" i="1" s="1"/>
  <c r="G1858" i="1"/>
  <c r="H1858" i="1" s="1"/>
  <c r="G1857" i="1"/>
  <c r="H1857" i="1" s="1"/>
  <c r="G1855" i="1"/>
  <c r="H1855" i="1" s="1"/>
  <c r="G1854" i="1"/>
  <c r="H1854" i="1" s="1"/>
  <c r="G1853" i="1"/>
  <c r="H1853" i="1" s="1"/>
  <c r="G1852" i="1"/>
  <c r="H1852" i="1" s="1"/>
  <c r="G1851" i="1"/>
  <c r="H1851" i="1" s="1"/>
  <c r="G1850" i="1"/>
  <c r="H1850" i="1" s="1"/>
  <c r="G460" i="1"/>
  <c r="H460" i="1" s="1"/>
  <c r="G459" i="1"/>
  <c r="H459" i="1" s="1"/>
  <c r="G458" i="1"/>
  <c r="H458" i="1" s="1"/>
  <c r="G457" i="1"/>
  <c r="H457" i="1" s="1"/>
  <c r="G456" i="1"/>
  <c r="H456" i="1" s="1"/>
  <c r="G455" i="1"/>
  <c r="H455" i="1" s="1"/>
  <c r="G454" i="1"/>
  <c r="H454" i="1" s="1"/>
  <c r="G270" i="1"/>
  <c r="H270" i="1" s="1"/>
  <c r="G269" i="1"/>
  <c r="H269" i="1" s="1"/>
  <c r="G268" i="1"/>
  <c r="H268" i="1" s="1"/>
  <c r="G265" i="1"/>
  <c r="H265" i="1" s="1"/>
  <c r="G264" i="1"/>
  <c r="H264" i="1" s="1"/>
  <c r="G262" i="1"/>
  <c r="H262" i="1" s="1"/>
  <c r="G261" i="1"/>
  <c r="H261" i="1" s="1"/>
  <c r="G260" i="1"/>
  <c r="H260" i="1" s="1"/>
  <c r="G310" i="1"/>
  <c r="H310" i="1" s="1"/>
  <c r="G309" i="1"/>
  <c r="H309" i="1" s="1"/>
  <c r="G308" i="1"/>
  <c r="H308" i="1" s="1"/>
  <c r="G307" i="1"/>
  <c r="H307" i="1" s="1"/>
  <c r="G306" i="1"/>
  <c r="H306" i="1" s="1"/>
  <c r="G305" i="1"/>
  <c r="H305" i="1" s="1"/>
  <c r="G304" i="1"/>
  <c r="H304" i="1" s="1"/>
  <c r="G303" i="1"/>
  <c r="H303" i="1" s="1"/>
  <c r="G302" i="1"/>
  <c r="H302" i="1" s="1"/>
  <c r="G301" i="1"/>
  <c r="H301" i="1" s="1"/>
  <c r="G300" i="1"/>
  <c r="H300" i="1" s="1"/>
  <c r="G1819" i="1" l="1"/>
  <c r="H1819" i="1" s="1"/>
  <c r="G1820" i="1"/>
  <c r="H1820" i="1" s="1"/>
  <c r="G1821" i="1"/>
  <c r="H1821" i="1" s="1"/>
  <c r="G1813" i="1"/>
  <c r="H1813" i="1" s="1"/>
  <c r="G1480" i="1"/>
  <c r="H1480" i="1" s="1"/>
  <c r="G1479" i="1"/>
  <c r="H1479" i="1" s="1"/>
  <c r="G1477" i="1"/>
  <c r="H1477" i="1" s="1"/>
  <c r="G1476" i="1"/>
  <c r="H1476" i="1" s="1"/>
  <c r="G1475" i="1"/>
  <c r="H1475" i="1" s="1"/>
  <c r="G1474" i="1"/>
  <c r="H1474" i="1" s="1"/>
  <c r="G1473" i="1"/>
  <c r="H1473" i="1" s="1"/>
  <c r="G1472" i="1"/>
  <c r="H1472" i="1" s="1"/>
  <c r="G1471" i="1"/>
  <c r="H1471" i="1" s="1"/>
  <c r="G1470" i="1"/>
  <c r="H1470" i="1" s="1"/>
  <c r="G1469" i="1"/>
  <c r="H1469" i="1" s="1"/>
  <c r="G1468" i="1"/>
  <c r="H1468" i="1" s="1"/>
  <c r="G1467" i="1"/>
  <c r="H1467" i="1" s="1"/>
  <c r="G1466" i="1"/>
  <c r="H1466" i="1" s="1"/>
  <c r="G1465" i="1"/>
  <c r="H1465" i="1" s="1"/>
  <c r="G1464" i="1"/>
  <c r="H1464" i="1" s="1"/>
  <c r="G1463" i="1"/>
  <c r="H1463" i="1" s="1"/>
  <c r="G1462" i="1"/>
  <c r="H1462" i="1" s="1"/>
  <c r="G1461" i="1"/>
  <c r="H1461" i="1" s="1"/>
  <c r="G1460" i="1"/>
  <c r="H1460" i="1" s="1"/>
  <c r="G1459" i="1"/>
  <c r="H1459" i="1" s="1"/>
  <c r="G1458" i="1"/>
  <c r="H1458" i="1" s="1"/>
  <c r="G1457" i="1"/>
  <c r="H1457" i="1" s="1"/>
  <c r="G1456" i="1"/>
  <c r="H1456" i="1" s="1"/>
  <c r="G1455" i="1"/>
  <c r="H1455" i="1" s="1"/>
  <c r="G1454" i="1"/>
  <c r="H1454" i="1" s="1"/>
  <c r="G1453" i="1"/>
  <c r="H1453" i="1" s="1"/>
  <c r="G1824" i="1"/>
  <c r="H1824" i="1" s="1"/>
  <c r="G1826" i="1"/>
  <c r="H1826" i="1" s="1"/>
  <c r="G1827" i="1"/>
  <c r="H1827" i="1" s="1"/>
  <c r="G1828" i="1"/>
  <c r="H1828" i="1" s="1"/>
  <c r="G1830" i="1"/>
  <c r="H1830" i="1" s="1"/>
  <c r="G1831" i="1"/>
  <c r="H1831" i="1" s="1"/>
  <c r="G1832" i="1"/>
  <c r="H1832" i="1" s="1"/>
  <c r="G1833" i="1"/>
  <c r="H1833" i="1" s="1"/>
  <c r="G1834" i="1"/>
  <c r="H1834" i="1" s="1"/>
  <c r="G1835" i="1"/>
  <c r="H1835" i="1" s="1"/>
  <c r="G1836" i="1"/>
  <c r="H1836" i="1" s="1"/>
  <c r="G1837" i="1"/>
  <c r="H1837" i="1" s="1"/>
  <c r="G1838" i="1"/>
  <c r="H1838" i="1" s="1"/>
  <c r="G1839" i="1"/>
  <c r="H1839" i="1" s="1"/>
  <c r="G1840" i="1"/>
  <c r="H1840" i="1" s="1"/>
  <c r="G1842" i="1"/>
  <c r="H1842" i="1" s="1"/>
  <c r="G1843" i="1"/>
  <c r="H1843" i="1" s="1"/>
  <c r="G1844" i="1"/>
  <c r="H1844" i="1" s="1"/>
  <c r="G1845" i="1"/>
  <c r="H1845" i="1" s="1"/>
  <c r="G1846" i="1"/>
  <c r="H1846" i="1" s="1"/>
  <c r="G1847" i="1"/>
  <c r="H1847" i="1" s="1"/>
  <c r="G1848" i="1"/>
  <c r="H1848" i="1" s="1"/>
  <c r="G1797" i="1"/>
  <c r="H1797" i="1" s="1"/>
  <c r="G1798" i="1"/>
  <c r="H1798" i="1" s="1"/>
  <c r="G1799" i="1"/>
  <c r="H1799" i="1" s="1"/>
  <c r="G1800" i="1"/>
  <c r="H1800" i="1" s="1"/>
  <c r="G1801" i="1"/>
  <c r="H1801" i="1" s="1"/>
  <c r="G1802" i="1"/>
  <c r="H1802" i="1" s="1"/>
  <c r="G1803" i="1"/>
  <c r="H1803" i="1" s="1"/>
  <c r="G1804" i="1"/>
  <c r="H1804" i="1" s="1"/>
  <c r="G1805" i="1"/>
  <c r="H1805" i="1" s="1"/>
  <c r="G1806" i="1"/>
  <c r="H1806" i="1" s="1"/>
  <c r="G1807" i="1"/>
  <c r="H1807" i="1" s="1"/>
  <c r="G1793" i="1"/>
  <c r="H1793" i="1" s="1"/>
  <c r="G1794" i="1"/>
  <c r="H1794" i="1" s="1"/>
  <c r="G1795" i="1"/>
  <c r="H1795" i="1" s="1"/>
  <c r="G1787" i="1"/>
  <c r="H1787" i="1" s="1"/>
  <c r="G1788" i="1"/>
  <c r="H1788" i="1" s="1"/>
  <c r="G1789" i="1"/>
  <c r="H1789" i="1" s="1"/>
  <c r="G1790" i="1"/>
  <c r="H1790" i="1" s="1"/>
  <c r="G1780" i="1"/>
  <c r="H1780" i="1" s="1"/>
  <c r="G1781" i="1"/>
  <c r="H1781" i="1" s="1"/>
  <c r="G1776" i="1"/>
  <c r="H1776" i="1" s="1"/>
  <c r="G1777" i="1"/>
  <c r="H1777" i="1" s="1"/>
  <c r="G1772" i="1"/>
  <c r="H1772" i="1" s="1"/>
  <c r="G1773" i="1"/>
  <c r="H1773" i="1" s="1"/>
  <c r="G1768" i="1"/>
  <c r="H1768" i="1" s="1"/>
  <c r="G1769" i="1"/>
  <c r="H1769" i="1" s="1"/>
  <c r="G1760" i="1"/>
  <c r="H1760" i="1" s="1"/>
  <c r="G1761" i="1"/>
  <c r="H1761" i="1" s="1"/>
  <c r="G1762" i="1"/>
  <c r="H1762" i="1" s="1"/>
  <c r="G1763" i="1"/>
  <c r="H1763" i="1" s="1"/>
  <c r="G1764" i="1"/>
  <c r="H1764" i="1" s="1"/>
  <c r="G1765" i="1"/>
  <c r="H1765" i="1" s="1"/>
  <c r="G1754" i="1"/>
  <c r="H1754" i="1" s="1"/>
  <c r="G1755" i="1"/>
  <c r="H1755" i="1" s="1"/>
  <c r="G1756" i="1"/>
  <c r="H1756" i="1" s="1"/>
  <c r="G1757" i="1"/>
  <c r="H1757" i="1" s="1"/>
  <c r="G1748" i="1"/>
  <c r="H1748" i="1" s="1"/>
  <c r="G1749" i="1"/>
  <c r="H1749" i="1" s="1"/>
  <c r="G1750" i="1"/>
  <c r="H1750" i="1" s="1"/>
  <c r="G1751" i="1"/>
  <c r="H1751" i="1" s="1"/>
  <c r="G1726" i="1"/>
  <c r="H1726" i="1" s="1"/>
  <c r="G1727" i="1"/>
  <c r="H1727" i="1" s="1"/>
  <c r="G1728" i="1"/>
  <c r="H1728" i="1" s="1"/>
  <c r="G1729" i="1"/>
  <c r="H1729" i="1" s="1"/>
  <c r="G1730" i="1"/>
  <c r="H1730" i="1" s="1"/>
  <c r="G1731" i="1"/>
  <c r="H1731" i="1" s="1"/>
  <c r="G1732" i="1"/>
  <c r="H1732" i="1" s="1"/>
  <c r="G1733" i="1"/>
  <c r="H1733" i="1" s="1"/>
  <c r="G1734" i="1"/>
  <c r="H1734" i="1" s="1"/>
  <c r="G1735" i="1"/>
  <c r="H1735" i="1" s="1"/>
  <c r="G1736" i="1"/>
  <c r="H1736" i="1" s="1"/>
  <c r="G1737" i="1"/>
  <c r="H1737" i="1" s="1"/>
  <c r="G1738" i="1"/>
  <c r="H1738" i="1" s="1"/>
  <c r="G1739" i="1"/>
  <c r="H1739" i="1" s="1"/>
  <c r="G1740" i="1"/>
  <c r="H1740" i="1" s="1"/>
  <c r="G1741" i="1"/>
  <c r="H1741" i="1" s="1"/>
  <c r="G1742" i="1"/>
  <c r="H1742" i="1" s="1"/>
  <c r="G1743" i="1"/>
  <c r="H1743" i="1" s="1"/>
  <c r="G1744" i="1"/>
  <c r="H1744" i="1" s="1"/>
  <c r="G1745" i="1"/>
  <c r="H1745" i="1" s="1"/>
  <c r="G1704" i="1"/>
  <c r="H1704" i="1" s="1"/>
  <c r="G1705" i="1"/>
  <c r="H1705" i="1" s="1"/>
  <c r="G1706" i="1"/>
  <c r="H1706" i="1" s="1"/>
  <c r="G1707" i="1"/>
  <c r="H1707" i="1" s="1"/>
  <c r="G1708" i="1"/>
  <c r="H1708" i="1" s="1"/>
  <c r="G1709" i="1"/>
  <c r="H1709" i="1" s="1"/>
  <c r="G1710" i="1"/>
  <c r="H1710" i="1" s="1"/>
  <c r="G1711" i="1"/>
  <c r="H1711" i="1" s="1"/>
  <c r="G1712" i="1"/>
  <c r="H1712" i="1" s="1"/>
  <c r="G1713" i="1"/>
  <c r="H1713" i="1" s="1"/>
  <c r="G1714" i="1"/>
  <c r="H1714" i="1" s="1"/>
  <c r="G1715" i="1"/>
  <c r="H1715" i="1" s="1"/>
  <c r="G1716" i="1"/>
  <c r="H1716" i="1" s="1"/>
  <c r="G1717" i="1"/>
  <c r="H1717" i="1" s="1"/>
  <c r="G1718" i="1"/>
  <c r="H1718" i="1" s="1"/>
  <c r="G1719" i="1"/>
  <c r="H1719" i="1" s="1"/>
  <c r="G1720" i="1"/>
  <c r="H1720" i="1" s="1"/>
  <c r="G1721" i="1"/>
  <c r="H1721" i="1" s="1"/>
  <c r="G1722" i="1"/>
  <c r="H1722" i="1" s="1"/>
  <c r="G1723" i="1"/>
  <c r="H1723" i="1" s="1"/>
  <c r="G1696" i="1"/>
  <c r="H1696" i="1" s="1"/>
  <c r="G1697" i="1"/>
  <c r="H1697" i="1" s="1"/>
  <c r="G1698" i="1"/>
  <c r="H1698" i="1" s="1"/>
  <c r="G1699" i="1"/>
  <c r="H1699" i="1" s="1"/>
  <c r="G1700" i="1"/>
  <c r="H1700" i="1" s="1"/>
  <c r="G1701" i="1"/>
  <c r="H1701" i="1" s="1"/>
  <c r="G1691" i="1"/>
  <c r="H1691" i="1" s="1"/>
  <c r="G1692" i="1"/>
  <c r="H1692" i="1" s="1"/>
  <c r="G1693" i="1"/>
  <c r="H1693" i="1" s="1"/>
  <c r="G1686" i="1"/>
  <c r="H1686" i="1" s="1"/>
  <c r="G1687" i="1"/>
  <c r="H1687" i="1" s="1"/>
  <c r="G1688" i="1"/>
  <c r="H1688" i="1" s="1"/>
  <c r="G1681" i="1"/>
  <c r="H1681" i="1" s="1"/>
  <c r="G1682" i="1"/>
  <c r="H1682" i="1" s="1"/>
  <c r="G1683" i="1"/>
  <c r="H1683" i="1" s="1"/>
  <c r="G1676" i="1"/>
  <c r="H1676" i="1" s="1"/>
  <c r="G1677" i="1"/>
  <c r="H1677" i="1" s="1"/>
  <c r="G1678" i="1"/>
  <c r="H1678" i="1" s="1"/>
  <c r="G1670" i="1"/>
  <c r="H1670" i="1" s="1"/>
  <c r="G1671" i="1"/>
  <c r="H1671" i="1" s="1"/>
  <c r="G1672" i="1"/>
  <c r="H1672" i="1" s="1"/>
  <c r="G1673" i="1"/>
  <c r="H1673" i="1" s="1"/>
  <c r="G1664" i="1"/>
  <c r="H1664" i="1" s="1"/>
  <c r="G1665" i="1"/>
  <c r="H1665" i="1" s="1"/>
  <c r="G1666" i="1"/>
  <c r="H1666" i="1" s="1"/>
  <c r="G1667" i="1"/>
  <c r="H1667" i="1" s="1"/>
  <c r="G1658" i="1"/>
  <c r="H1658" i="1" s="1"/>
  <c r="G1659" i="1"/>
  <c r="H1659" i="1" s="1"/>
  <c r="G1660" i="1"/>
  <c r="H1660" i="1" s="1"/>
  <c r="G1661" i="1"/>
  <c r="H1661" i="1" s="1"/>
  <c r="G1574" i="1"/>
  <c r="H1574" i="1" s="1"/>
  <c r="G1575" i="1"/>
  <c r="H1575" i="1" s="1"/>
  <c r="G1576" i="1"/>
  <c r="H1576" i="1" s="1"/>
  <c r="G1577" i="1"/>
  <c r="H1577" i="1" s="1"/>
  <c r="G1578" i="1"/>
  <c r="H1578" i="1" s="1"/>
  <c r="G1579" i="1"/>
  <c r="H1579" i="1" s="1"/>
  <c r="G1580" i="1"/>
  <c r="H1580" i="1" s="1"/>
  <c r="G1581" i="1"/>
  <c r="H1581" i="1" s="1"/>
  <c r="G1582" i="1"/>
  <c r="H1582" i="1" s="1"/>
  <c r="G1584" i="1"/>
  <c r="H1584" i="1" s="1"/>
  <c r="G1585" i="1"/>
  <c r="H1585" i="1" s="1"/>
  <c r="G1586" i="1"/>
  <c r="H1586" i="1" s="1"/>
  <c r="G1587" i="1"/>
  <c r="H1587" i="1" s="1"/>
  <c r="G1588" i="1"/>
  <c r="H1588" i="1" s="1"/>
  <c r="G1589" i="1"/>
  <c r="H1589" i="1" s="1"/>
  <c r="G1590" i="1"/>
  <c r="H1590" i="1" s="1"/>
  <c r="G1591" i="1"/>
  <c r="H1591" i="1" s="1"/>
  <c r="G1592" i="1"/>
  <c r="H1592" i="1" s="1"/>
  <c r="G1593" i="1"/>
  <c r="H1593" i="1" s="1"/>
  <c r="G1594" i="1"/>
  <c r="H1594" i="1" s="1"/>
  <c r="G1595" i="1"/>
  <c r="H1595" i="1" s="1"/>
  <c r="G1596" i="1"/>
  <c r="H1596" i="1" s="1"/>
  <c r="G1597" i="1"/>
  <c r="H1597" i="1" s="1"/>
  <c r="G1598" i="1"/>
  <c r="H1598" i="1" s="1"/>
  <c r="G1600" i="1"/>
  <c r="H1600" i="1" s="1"/>
  <c r="G1601" i="1"/>
  <c r="H1601" i="1" s="1"/>
  <c r="G1602" i="1"/>
  <c r="H1602" i="1" s="1"/>
  <c r="G1603" i="1"/>
  <c r="H1603" i="1" s="1"/>
  <c r="G1604" i="1"/>
  <c r="H1604" i="1" s="1"/>
  <c r="G1605" i="1"/>
  <c r="H1605" i="1" s="1"/>
  <c r="G1606" i="1"/>
  <c r="H1606" i="1" s="1"/>
  <c r="G1607" i="1"/>
  <c r="H1607" i="1" s="1"/>
  <c r="G1608" i="1"/>
  <c r="H1608" i="1" s="1"/>
  <c r="G1609" i="1"/>
  <c r="H1609" i="1" s="1"/>
  <c r="G1610" i="1"/>
  <c r="H1610" i="1" s="1"/>
  <c r="G1611" i="1"/>
  <c r="H1611" i="1" s="1"/>
  <c r="G1612" i="1"/>
  <c r="H1612" i="1" s="1"/>
  <c r="G1613" i="1"/>
  <c r="H1613" i="1" s="1"/>
  <c r="G1614" i="1"/>
  <c r="H1614" i="1" s="1"/>
  <c r="G1615" i="1"/>
  <c r="H1615" i="1" s="1"/>
  <c r="G1617" i="1"/>
  <c r="H1617" i="1" s="1"/>
  <c r="G1618" i="1"/>
  <c r="H1618" i="1" s="1"/>
  <c r="G1619" i="1"/>
  <c r="H1619" i="1" s="1"/>
  <c r="G1620" i="1"/>
  <c r="H1620" i="1" s="1"/>
  <c r="G1621" i="1"/>
  <c r="H1621" i="1" s="1"/>
  <c r="G1622" i="1"/>
  <c r="H1622" i="1" s="1"/>
  <c r="G1623" i="1"/>
  <c r="H1623" i="1" s="1"/>
  <c r="G1624" i="1"/>
  <c r="H1624" i="1" s="1"/>
  <c r="G1625" i="1"/>
  <c r="H1625" i="1" s="1"/>
  <c r="G1626" i="1"/>
  <c r="H1626" i="1" s="1"/>
  <c r="G1627" i="1"/>
  <c r="H1627" i="1" s="1"/>
  <c r="G1629" i="1"/>
  <c r="H1629" i="1" s="1"/>
  <c r="G1630" i="1"/>
  <c r="H1630" i="1" s="1"/>
  <c r="G1631" i="1"/>
  <c r="H1631" i="1" s="1"/>
  <c r="G1632" i="1"/>
  <c r="H1632" i="1" s="1"/>
  <c r="G1633" i="1"/>
  <c r="H1633" i="1" s="1"/>
  <c r="G1634" i="1"/>
  <c r="H1634" i="1" s="1"/>
  <c r="G1635" i="1"/>
  <c r="H1635" i="1" s="1"/>
  <c r="G1636" i="1"/>
  <c r="H1636" i="1" s="1"/>
  <c r="G1637" i="1"/>
  <c r="H1637" i="1" s="1"/>
  <c r="G1638" i="1"/>
  <c r="H1638" i="1" s="1"/>
  <c r="G1639" i="1"/>
  <c r="H1639" i="1" s="1"/>
  <c r="G1640" i="1"/>
  <c r="H1640" i="1" s="1"/>
  <c r="G1642" i="1"/>
  <c r="H1642" i="1" s="1"/>
  <c r="G1643" i="1"/>
  <c r="H1643" i="1" s="1"/>
  <c r="G1644" i="1"/>
  <c r="H1644" i="1" s="1"/>
  <c r="G1645" i="1"/>
  <c r="H1645" i="1" s="1"/>
  <c r="G1646" i="1"/>
  <c r="H1646" i="1" s="1"/>
  <c r="G1647" i="1"/>
  <c r="H1647" i="1" s="1"/>
  <c r="G1648" i="1"/>
  <c r="H1648" i="1" s="1"/>
  <c r="G1649" i="1"/>
  <c r="H1649" i="1" s="1"/>
  <c r="G1650" i="1"/>
  <c r="H1650" i="1" s="1"/>
  <c r="G1651" i="1"/>
  <c r="H1651" i="1" s="1"/>
  <c r="G1652" i="1"/>
  <c r="H1652" i="1" s="1"/>
  <c r="G1653" i="1"/>
  <c r="H1653" i="1" s="1"/>
  <c r="G1450" i="1"/>
  <c r="H1450" i="1" s="1"/>
  <c r="G1451" i="1"/>
  <c r="H1451" i="1" s="1"/>
  <c r="G1452" i="1"/>
  <c r="H1452" i="1" s="1"/>
  <c r="G1512" i="1"/>
  <c r="H1512" i="1" s="1"/>
  <c r="G1513" i="1"/>
  <c r="H1513" i="1" s="1"/>
  <c r="G1514" i="1"/>
  <c r="H1514" i="1" s="1"/>
  <c r="G1515" i="1"/>
  <c r="H1515" i="1" s="1"/>
  <c r="G1516" i="1"/>
  <c r="H1516" i="1" s="1"/>
  <c r="G1517" i="1"/>
  <c r="H1517" i="1" s="1"/>
  <c r="G1518" i="1"/>
  <c r="H1518" i="1" s="1"/>
  <c r="G1519" i="1"/>
  <c r="H1519" i="1" s="1"/>
  <c r="G1520" i="1"/>
  <c r="H1520" i="1" s="1"/>
  <c r="G1521" i="1"/>
  <c r="H1521" i="1" s="1"/>
  <c r="G1524" i="1"/>
  <c r="H1524" i="1" s="1"/>
  <c r="G1525" i="1"/>
  <c r="H1525" i="1" s="1"/>
  <c r="G1526" i="1"/>
  <c r="H1526" i="1" s="1"/>
  <c r="G1527" i="1"/>
  <c r="H1527" i="1" s="1"/>
  <c r="G1528" i="1"/>
  <c r="H1528" i="1" s="1"/>
  <c r="G1529" i="1"/>
  <c r="H1529" i="1" s="1"/>
  <c r="G1530" i="1"/>
  <c r="H1530" i="1" s="1"/>
  <c r="G1531" i="1"/>
  <c r="H1531" i="1" s="1"/>
  <c r="G1532" i="1"/>
  <c r="H1532" i="1" s="1"/>
  <c r="G1533" i="1"/>
  <c r="H1533" i="1" s="1"/>
  <c r="G1534" i="1"/>
  <c r="H1534" i="1" s="1"/>
  <c r="G1535" i="1"/>
  <c r="H1535" i="1" s="1"/>
  <c r="G1536" i="1"/>
  <c r="H1536" i="1" s="1"/>
  <c r="G1537" i="1"/>
  <c r="H1537" i="1" s="1"/>
  <c r="G1538" i="1"/>
  <c r="H1538" i="1" s="1"/>
  <c r="G1539" i="1"/>
  <c r="H1539" i="1" s="1"/>
  <c r="G1540" i="1"/>
  <c r="H1540" i="1" s="1"/>
  <c r="G1541" i="1"/>
  <c r="H1541" i="1" s="1"/>
  <c r="G1542" i="1"/>
  <c r="H1542" i="1" s="1"/>
  <c r="G1545" i="1"/>
  <c r="H1545" i="1" s="1"/>
  <c r="G1546" i="1"/>
  <c r="H1546" i="1" s="1"/>
  <c r="G1547" i="1"/>
  <c r="H1547" i="1" s="1"/>
  <c r="G1548" i="1"/>
  <c r="H1548" i="1" s="1"/>
  <c r="G1549" i="1"/>
  <c r="H1549" i="1" s="1"/>
  <c r="G1550" i="1"/>
  <c r="H1550" i="1" s="1"/>
  <c r="G1551" i="1"/>
  <c r="H1551" i="1" s="1"/>
  <c r="G1552" i="1"/>
  <c r="H1552" i="1" s="1"/>
  <c r="G1553" i="1"/>
  <c r="H1553" i="1" s="1"/>
  <c r="G1554" i="1"/>
  <c r="H1554" i="1" s="1"/>
  <c r="G1494" i="1"/>
  <c r="H1494" i="1" s="1"/>
  <c r="G1495" i="1"/>
  <c r="H1495" i="1" s="1"/>
  <c r="G1496" i="1"/>
  <c r="H1496" i="1" s="1"/>
  <c r="G1497" i="1"/>
  <c r="H1497" i="1" s="1"/>
  <c r="G1498" i="1"/>
  <c r="H1498" i="1" s="1"/>
  <c r="G1499" i="1"/>
  <c r="H1499" i="1" s="1"/>
  <c r="G1500" i="1"/>
  <c r="H1500" i="1" s="1"/>
  <c r="G1501" i="1"/>
  <c r="H1501" i="1" s="1"/>
  <c r="G1502" i="1"/>
  <c r="H1502" i="1" s="1"/>
  <c r="G1503" i="1"/>
  <c r="H1503" i="1" s="1"/>
  <c r="G1504" i="1"/>
  <c r="H1504" i="1" s="1"/>
  <c r="G1505" i="1"/>
  <c r="H1505" i="1" s="1"/>
  <c r="G1506" i="1"/>
  <c r="H1506" i="1" s="1"/>
  <c r="G1507" i="1"/>
  <c r="H1507" i="1" s="1"/>
  <c r="G1508" i="1"/>
  <c r="H1508" i="1" s="1"/>
  <c r="G1445" i="1"/>
  <c r="H1445" i="1" s="1"/>
  <c r="G1403" i="1"/>
  <c r="H1403" i="1" s="1"/>
  <c r="G1404" i="1"/>
  <c r="H1404" i="1" s="1"/>
  <c r="G1405" i="1"/>
  <c r="H1405" i="1" s="1"/>
  <c r="G1406" i="1"/>
  <c r="H1406" i="1" s="1"/>
  <c r="G1407" i="1"/>
  <c r="H1407" i="1" s="1"/>
  <c r="G1408" i="1"/>
  <c r="H1408" i="1" s="1"/>
  <c r="G1409" i="1"/>
  <c r="H1409" i="1" s="1"/>
  <c r="G1410" i="1"/>
  <c r="H1410" i="1" s="1"/>
  <c r="G1411" i="1"/>
  <c r="H1411" i="1" s="1"/>
  <c r="G1412" i="1"/>
  <c r="H1412" i="1" s="1"/>
  <c r="G1413" i="1"/>
  <c r="H1413" i="1" s="1"/>
  <c r="G1414" i="1"/>
  <c r="H1414" i="1" s="1"/>
  <c r="G1415" i="1"/>
  <c r="H1415" i="1" s="1"/>
  <c r="G1416" i="1"/>
  <c r="H1416" i="1" s="1"/>
  <c r="G1417" i="1"/>
  <c r="H1417" i="1" s="1"/>
  <c r="G1418" i="1"/>
  <c r="H1418" i="1" s="1"/>
  <c r="G1419" i="1"/>
  <c r="H1419" i="1" s="1"/>
  <c r="G1420" i="1"/>
  <c r="H1420" i="1" s="1"/>
  <c r="G1421" i="1"/>
  <c r="H1421" i="1" s="1"/>
  <c r="G1422" i="1"/>
  <c r="H1422" i="1" s="1"/>
  <c r="G1423" i="1"/>
  <c r="H1423" i="1" s="1"/>
  <c r="G1424" i="1"/>
  <c r="H1424" i="1" s="1"/>
  <c r="G1425" i="1"/>
  <c r="H1425" i="1" s="1"/>
  <c r="G1426" i="1"/>
  <c r="H1426" i="1" s="1"/>
  <c r="G1427" i="1"/>
  <c r="H1427" i="1" s="1"/>
  <c r="G1428" i="1"/>
  <c r="H1428" i="1" s="1"/>
  <c r="G1429" i="1"/>
  <c r="H1429" i="1" s="1"/>
  <c r="G1430" i="1"/>
  <c r="H1430" i="1" s="1"/>
  <c r="G1431" i="1"/>
  <c r="H1431" i="1" s="1"/>
  <c r="G1432" i="1"/>
  <c r="H1432" i="1" s="1"/>
  <c r="G1433" i="1"/>
  <c r="H1433" i="1" s="1"/>
  <c r="G1434" i="1"/>
  <c r="H1434" i="1" s="1"/>
  <c r="G1435" i="1"/>
  <c r="H1435" i="1" s="1"/>
  <c r="G1436" i="1"/>
  <c r="H1436" i="1" s="1"/>
  <c r="G1437" i="1"/>
  <c r="H1437" i="1" s="1"/>
  <c r="G1438" i="1"/>
  <c r="H1438" i="1" s="1"/>
  <c r="G1439" i="1"/>
  <c r="H1439" i="1" s="1"/>
  <c r="G1440" i="1"/>
  <c r="H1440" i="1" s="1"/>
  <c r="G1441" i="1"/>
  <c r="H1441" i="1" s="1"/>
  <c r="G1442" i="1"/>
  <c r="H1442" i="1" s="1"/>
  <c r="G1443" i="1"/>
  <c r="H1443" i="1" s="1"/>
  <c r="G1444" i="1"/>
  <c r="H1444" i="1" s="1"/>
  <c r="G1447" i="1"/>
  <c r="H1447" i="1" s="1"/>
  <c r="G1448" i="1"/>
  <c r="H1448" i="1" s="1"/>
  <c r="G1449" i="1"/>
  <c r="H1449" i="1" s="1"/>
  <c r="G1386" i="1"/>
  <c r="H1386" i="1" s="1"/>
  <c r="G1387" i="1"/>
  <c r="H1387" i="1" s="1"/>
  <c r="G1379" i="1"/>
  <c r="H1379" i="1" s="1"/>
  <c r="G1380" i="1"/>
  <c r="H1380" i="1" s="1"/>
  <c r="G1381" i="1"/>
  <c r="H1381" i="1" s="1"/>
  <c r="G1382" i="1"/>
  <c r="H1382" i="1" s="1"/>
  <c r="G1349" i="1"/>
  <c r="H1349" i="1" s="1"/>
  <c r="G1350" i="1"/>
  <c r="H1350" i="1" s="1"/>
  <c r="G1327" i="1"/>
  <c r="H1327" i="1" s="1"/>
  <c r="G1328" i="1"/>
  <c r="H1328" i="1" s="1"/>
  <c r="G1294" i="1"/>
  <c r="H1294" i="1" s="1"/>
  <c r="G1295" i="1"/>
  <c r="H1295" i="1" s="1"/>
  <c r="G1258" i="1"/>
  <c r="H1258" i="1" s="1"/>
  <c r="G1259" i="1"/>
  <c r="H1259" i="1" s="1"/>
  <c r="G1229" i="1"/>
  <c r="H1229" i="1" s="1"/>
  <c r="G1230" i="1"/>
  <c r="H1230" i="1" s="1"/>
  <c r="G1231" i="1"/>
  <c r="H1231" i="1" s="1"/>
  <c r="G1189" i="1"/>
  <c r="H1189" i="1" s="1"/>
  <c r="G1190" i="1"/>
  <c r="H1190" i="1" s="1"/>
  <c r="G1191" i="1"/>
  <c r="H1191" i="1" s="1"/>
  <c r="G1192" i="1"/>
  <c r="H1192" i="1" s="1"/>
  <c r="G1193" i="1"/>
  <c r="H1193" i="1" s="1"/>
  <c r="G1194" i="1"/>
  <c r="H1194" i="1" s="1"/>
  <c r="G1149" i="1"/>
  <c r="H1149" i="1" s="1"/>
  <c r="G1150" i="1"/>
  <c r="H1150" i="1" s="1"/>
  <c r="G1151" i="1"/>
  <c r="H1151" i="1" s="1"/>
  <c r="G1152" i="1"/>
  <c r="H1152" i="1" s="1"/>
  <c r="G1153" i="1"/>
  <c r="H1153" i="1" s="1"/>
  <c r="G1154" i="1"/>
  <c r="H1154" i="1" s="1"/>
  <c r="G1155" i="1"/>
  <c r="H1155" i="1" s="1"/>
  <c r="G1156" i="1"/>
  <c r="H1156" i="1" s="1"/>
  <c r="G1157" i="1"/>
  <c r="H1157" i="1" s="1"/>
  <c r="G1158" i="1"/>
  <c r="H1158" i="1" s="1"/>
  <c r="G1159" i="1"/>
  <c r="H1159" i="1" s="1"/>
  <c r="G1160" i="1"/>
  <c r="H1160" i="1" s="1"/>
  <c r="G1161" i="1"/>
  <c r="H1161" i="1" s="1"/>
  <c r="G1162" i="1"/>
  <c r="H1162" i="1" s="1"/>
  <c r="G1163" i="1"/>
  <c r="H1163" i="1" s="1"/>
  <c r="G1164" i="1"/>
  <c r="H1164" i="1" s="1"/>
  <c r="G1165" i="1"/>
  <c r="H1165" i="1" s="1"/>
  <c r="G1166" i="1"/>
  <c r="H1166" i="1" s="1"/>
  <c r="G1167" i="1"/>
  <c r="H1167" i="1" s="1"/>
  <c r="G1168" i="1"/>
  <c r="H1168" i="1" s="1"/>
  <c r="G1169" i="1"/>
  <c r="H1169" i="1" s="1"/>
  <c r="G1170" i="1"/>
  <c r="H1170" i="1" s="1"/>
  <c r="G1171" i="1"/>
  <c r="H1171" i="1" s="1"/>
  <c r="G1172" i="1"/>
  <c r="H1172" i="1" s="1"/>
  <c r="G1173" i="1"/>
  <c r="H1173" i="1" s="1"/>
  <c r="G1174" i="1"/>
  <c r="H1174" i="1" s="1"/>
  <c r="G1175" i="1"/>
  <c r="H1175" i="1" s="1"/>
  <c r="G1176" i="1"/>
  <c r="H1176" i="1" s="1"/>
  <c r="G1177" i="1"/>
  <c r="H1177" i="1" s="1"/>
  <c r="G1106" i="1"/>
  <c r="H1106" i="1" s="1"/>
  <c r="G1107" i="1"/>
  <c r="H1107" i="1" s="1"/>
  <c r="G1108" i="1"/>
  <c r="H1108" i="1" s="1"/>
  <c r="G1109" i="1"/>
  <c r="H1109" i="1" s="1"/>
  <c r="G1091" i="1"/>
  <c r="H1091" i="1" s="1"/>
  <c r="G1092" i="1"/>
  <c r="H1092" i="1" s="1"/>
  <c r="G1093" i="1"/>
  <c r="H1093" i="1" s="1"/>
  <c r="G1094" i="1"/>
  <c r="H1094" i="1" s="1"/>
  <c r="G1072" i="1"/>
  <c r="H1072" i="1" s="1"/>
  <c r="G1073" i="1"/>
  <c r="H1073" i="1" s="1"/>
  <c r="G1074" i="1"/>
  <c r="H1074" i="1" s="1"/>
  <c r="G1075" i="1"/>
  <c r="H1075" i="1" s="1"/>
  <c r="G1076" i="1"/>
  <c r="H1076" i="1" s="1"/>
  <c r="G1077" i="1"/>
  <c r="H1077" i="1" s="1"/>
  <c r="G1078" i="1"/>
  <c r="H1078" i="1" s="1"/>
  <c r="G1079" i="1"/>
  <c r="H1079" i="1" s="1"/>
  <c r="G1054" i="1"/>
  <c r="H1054" i="1" s="1"/>
  <c r="G1055" i="1"/>
  <c r="H1055" i="1" s="1"/>
  <c r="G1056" i="1"/>
  <c r="H1056" i="1" s="1"/>
  <c r="G1057" i="1"/>
  <c r="H1057" i="1" s="1"/>
  <c r="G1058" i="1"/>
  <c r="H1058" i="1" s="1"/>
  <c r="G1059" i="1"/>
  <c r="H1059" i="1" s="1"/>
  <c r="G1060" i="1"/>
  <c r="H1060" i="1" s="1"/>
  <c r="G1061" i="1"/>
  <c r="H1061" i="1" s="1"/>
  <c r="G1037" i="1"/>
  <c r="H1037" i="1" s="1"/>
  <c r="G1038" i="1"/>
  <c r="H1038" i="1" s="1"/>
  <c r="G1039" i="1"/>
  <c r="H1039" i="1" s="1"/>
  <c r="G1040" i="1"/>
  <c r="H1040" i="1" s="1"/>
  <c r="G1041" i="1"/>
  <c r="H1041" i="1" s="1"/>
  <c r="G1042" i="1"/>
  <c r="H1042" i="1" s="1"/>
  <c r="G1043" i="1"/>
  <c r="H1043" i="1" s="1"/>
  <c r="G1044" i="1"/>
  <c r="H1044" i="1" s="1"/>
  <c r="G1002" i="1"/>
  <c r="H1002" i="1" s="1"/>
  <c r="G1003" i="1"/>
  <c r="H1003" i="1" s="1"/>
  <c r="G1004" i="1"/>
  <c r="H1004" i="1" s="1"/>
  <c r="G1005" i="1"/>
  <c r="H1005" i="1" s="1"/>
  <c r="G1006" i="1"/>
  <c r="H1006" i="1" s="1"/>
  <c r="G1007" i="1"/>
  <c r="H1007" i="1" s="1"/>
  <c r="G1008" i="1"/>
  <c r="H1008" i="1" s="1"/>
  <c r="G1009" i="1"/>
  <c r="H1009" i="1" s="1"/>
  <c r="G1010" i="1"/>
  <c r="H1010" i="1" s="1"/>
  <c r="G971" i="1"/>
  <c r="H971" i="1" s="1"/>
  <c r="G972" i="1"/>
  <c r="H972" i="1" s="1"/>
  <c r="G973" i="1"/>
  <c r="H973" i="1" s="1"/>
  <c r="G913" i="1"/>
  <c r="H913" i="1" s="1"/>
  <c r="G914" i="1"/>
  <c r="H914" i="1" s="1"/>
  <c r="G915" i="1"/>
  <c r="H915" i="1" s="1"/>
  <c r="G916" i="1"/>
  <c r="H916" i="1" s="1"/>
  <c r="G917" i="1"/>
  <c r="H917" i="1" s="1"/>
  <c r="G918" i="1"/>
  <c r="H918" i="1" s="1"/>
  <c r="G919" i="1"/>
  <c r="H919" i="1" s="1"/>
  <c r="G920" i="1"/>
  <c r="H920" i="1" s="1"/>
  <c r="G921" i="1"/>
  <c r="H921" i="1" s="1"/>
  <c r="G922" i="1"/>
  <c r="H922" i="1" s="1"/>
  <c r="G924" i="1"/>
  <c r="H924" i="1" s="1"/>
  <c r="G925" i="1"/>
  <c r="H925" i="1" s="1"/>
  <c r="G926" i="1"/>
  <c r="H926" i="1" s="1"/>
  <c r="G927" i="1"/>
  <c r="H927" i="1" s="1"/>
  <c r="G928" i="1"/>
  <c r="H928" i="1" s="1"/>
  <c r="G929" i="1"/>
  <c r="H929" i="1" s="1"/>
  <c r="G930" i="1"/>
  <c r="H930" i="1" s="1"/>
  <c r="G931" i="1"/>
  <c r="H931" i="1" s="1"/>
  <c r="G932" i="1"/>
  <c r="H932" i="1" s="1"/>
  <c r="G933" i="1"/>
  <c r="H933" i="1" s="1"/>
  <c r="G934" i="1"/>
  <c r="H934" i="1" s="1"/>
  <c r="G935" i="1"/>
  <c r="H935" i="1" s="1"/>
  <c r="G936" i="1"/>
  <c r="H936" i="1" s="1"/>
  <c r="G937" i="1"/>
  <c r="H937" i="1" s="1"/>
  <c r="G938" i="1"/>
  <c r="H938" i="1" s="1"/>
  <c r="G939" i="1"/>
  <c r="H939" i="1" s="1"/>
  <c r="G940" i="1"/>
  <c r="H940" i="1" s="1"/>
  <c r="G941" i="1"/>
  <c r="H941" i="1" s="1"/>
  <c r="G942" i="1"/>
  <c r="H942" i="1" s="1"/>
  <c r="G943" i="1"/>
  <c r="H943" i="1" s="1"/>
  <c r="G944" i="1"/>
  <c r="H944" i="1" s="1"/>
  <c r="G945" i="1"/>
  <c r="H945" i="1" s="1"/>
  <c r="G946" i="1"/>
  <c r="H946" i="1" s="1"/>
  <c r="G947" i="1"/>
  <c r="H947" i="1" s="1"/>
  <c r="G902" i="1"/>
  <c r="H902" i="1" s="1"/>
  <c r="G903" i="1"/>
  <c r="H903" i="1" s="1"/>
  <c r="G904" i="1"/>
  <c r="H904" i="1" s="1"/>
  <c r="G905" i="1"/>
  <c r="H905" i="1" s="1"/>
  <c r="G906" i="1"/>
  <c r="H906" i="1" s="1"/>
  <c r="G907" i="1"/>
  <c r="H907" i="1" s="1"/>
  <c r="G908" i="1"/>
  <c r="H908" i="1" s="1"/>
  <c r="G909" i="1"/>
  <c r="H909" i="1" s="1"/>
  <c r="G910" i="1"/>
  <c r="H910" i="1" s="1"/>
  <c r="G894" i="1"/>
  <c r="H894" i="1" s="1"/>
  <c r="G895" i="1"/>
  <c r="H895" i="1" s="1"/>
  <c r="G896" i="1"/>
  <c r="H896" i="1" s="1"/>
  <c r="G897" i="1"/>
  <c r="H897" i="1" s="1"/>
  <c r="G898" i="1"/>
  <c r="H898" i="1" s="1"/>
  <c r="G899" i="1"/>
  <c r="H899" i="1" s="1"/>
  <c r="G886" i="1"/>
  <c r="H886" i="1" s="1"/>
  <c r="G887" i="1"/>
  <c r="H887" i="1" s="1"/>
  <c r="G888" i="1"/>
  <c r="H888" i="1" s="1"/>
  <c r="G889" i="1"/>
  <c r="H889" i="1" s="1"/>
  <c r="G890" i="1"/>
  <c r="H890" i="1" s="1"/>
  <c r="G891" i="1"/>
  <c r="H891" i="1" s="1"/>
  <c r="G875" i="1"/>
  <c r="H875" i="1" s="1"/>
  <c r="G876" i="1"/>
  <c r="H876" i="1" s="1"/>
  <c r="G877" i="1"/>
  <c r="H877" i="1" s="1"/>
  <c r="G878" i="1"/>
  <c r="H878" i="1" s="1"/>
  <c r="G879" i="1"/>
  <c r="H879" i="1" s="1"/>
  <c r="G880" i="1"/>
  <c r="H880" i="1" s="1"/>
  <c r="G881" i="1"/>
  <c r="H881" i="1" s="1"/>
  <c r="G882" i="1"/>
  <c r="H882" i="1" s="1"/>
  <c r="G883" i="1"/>
  <c r="H883" i="1" s="1"/>
  <c r="G840" i="1"/>
  <c r="H840" i="1" s="1"/>
  <c r="G841" i="1"/>
  <c r="H841" i="1" s="1"/>
  <c r="G842" i="1"/>
  <c r="H842" i="1" s="1"/>
  <c r="G843" i="1"/>
  <c r="H843" i="1" s="1"/>
  <c r="G844" i="1"/>
  <c r="H844" i="1" s="1"/>
  <c r="G845" i="1"/>
  <c r="H845" i="1" s="1"/>
  <c r="G846" i="1"/>
  <c r="H846" i="1" s="1"/>
  <c r="G847" i="1"/>
  <c r="H847" i="1" s="1"/>
  <c r="G848" i="1"/>
  <c r="H848" i="1" s="1"/>
  <c r="G849" i="1"/>
  <c r="H849" i="1" s="1"/>
  <c r="G850" i="1"/>
  <c r="H850" i="1" s="1"/>
  <c r="G851" i="1"/>
  <c r="H851" i="1" s="1"/>
  <c r="G852" i="1"/>
  <c r="H852" i="1" s="1"/>
  <c r="G853" i="1"/>
  <c r="H853" i="1" s="1"/>
  <c r="G854" i="1"/>
  <c r="H854" i="1" s="1"/>
  <c r="G855" i="1"/>
  <c r="H855" i="1" s="1"/>
  <c r="G856" i="1"/>
  <c r="H856" i="1" s="1"/>
  <c r="G857" i="1"/>
  <c r="H857" i="1" s="1"/>
  <c r="G858" i="1"/>
  <c r="H858" i="1" s="1"/>
  <c r="G859" i="1"/>
  <c r="H859" i="1" s="1"/>
  <c r="G860" i="1"/>
  <c r="H860" i="1" s="1"/>
  <c r="G861" i="1"/>
  <c r="H861" i="1" s="1"/>
  <c r="G862" i="1"/>
  <c r="H862" i="1" s="1"/>
  <c r="G863" i="1"/>
  <c r="H863" i="1" s="1"/>
  <c r="G864" i="1"/>
  <c r="H864" i="1" s="1"/>
  <c r="G865" i="1"/>
  <c r="H865" i="1" s="1"/>
  <c r="G866" i="1"/>
  <c r="H866" i="1" s="1"/>
  <c r="G867" i="1"/>
  <c r="H867" i="1" s="1"/>
  <c r="G868" i="1"/>
  <c r="H868" i="1" s="1"/>
  <c r="G869" i="1"/>
  <c r="H869" i="1" s="1"/>
  <c r="G870" i="1"/>
  <c r="H870" i="1" s="1"/>
  <c r="G871" i="1"/>
  <c r="H871" i="1" s="1"/>
  <c r="G872" i="1"/>
  <c r="H872" i="1" s="1"/>
  <c r="G804" i="1"/>
  <c r="H804" i="1" s="1"/>
  <c r="G805" i="1"/>
  <c r="H805" i="1" s="1"/>
  <c r="G806" i="1"/>
  <c r="H806" i="1" s="1"/>
  <c r="G807" i="1"/>
  <c r="H807" i="1" s="1"/>
  <c r="G808" i="1"/>
  <c r="H808" i="1" s="1"/>
  <c r="G809" i="1"/>
  <c r="H809" i="1" s="1"/>
  <c r="G810" i="1"/>
  <c r="H810" i="1" s="1"/>
  <c r="G811" i="1"/>
  <c r="H811" i="1" s="1"/>
  <c r="G812" i="1"/>
  <c r="H812" i="1" s="1"/>
  <c r="G813" i="1"/>
  <c r="H813" i="1" s="1"/>
  <c r="G814" i="1"/>
  <c r="H814" i="1" s="1"/>
  <c r="G815" i="1"/>
  <c r="H815" i="1" s="1"/>
  <c r="G816" i="1"/>
  <c r="H816" i="1" s="1"/>
  <c r="G817" i="1"/>
  <c r="H817" i="1" s="1"/>
  <c r="G818" i="1"/>
  <c r="H818" i="1" s="1"/>
  <c r="G819" i="1"/>
  <c r="H819" i="1" s="1"/>
  <c r="G774" i="1"/>
  <c r="H774" i="1" s="1"/>
  <c r="G775" i="1"/>
  <c r="H775" i="1" s="1"/>
  <c r="G776" i="1"/>
  <c r="H776" i="1" s="1"/>
  <c r="G777" i="1"/>
  <c r="H777" i="1" s="1"/>
  <c r="G778" i="1"/>
  <c r="H778" i="1" s="1"/>
  <c r="G779" i="1"/>
  <c r="H779" i="1" s="1"/>
  <c r="G780" i="1"/>
  <c r="H780" i="1" s="1"/>
  <c r="G781" i="1"/>
  <c r="H781" i="1" s="1"/>
  <c r="G782" i="1"/>
  <c r="H782" i="1" s="1"/>
  <c r="G783" i="1"/>
  <c r="H783" i="1" s="1"/>
  <c r="G784" i="1"/>
  <c r="H784" i="1" s="1"/>
  <c r="G785" i="1"/>
  <c r="H785" i="1" s="1"/>
  <c r="G786" i="1"/>
  <c r="H786" i="1" s="1"/>
  <c r="G787" i="1"/>
  <c r="H787" i="1" s="1"/>
  <c r="G788" i="1"/>
  <c r="H788" i="1" s="1"/>
  <c r="G789" i="1"/>
  <c r="H789" i="1" s="1"/>
  <c r="G790" i="1"/>
  <c r="H790" i="1" s="1"/>
  <c r="G791" i="1"/>
  <c r="H791" i="1" s="1"/>
  <c r="G792" i="1"/>
  <c r="H792" i="1" s="1"/>
  <c r="G793" i="1"/>
  <c r="H793" i="1" s="1"/>
  <c r="G794" i="1"/>
  <c r="H794" i="1" s="1"/>
  <c r="G795" i="1"/>
  <c r="H795" i="1" s="1"/>
  <c r="G796" i="1"/>
  <c r="H796" i="1" s="1"/>
  <c r="G797" i="1"/>
  <c r="H797" i="1" s="1"/>
  <c r="G798" i="1"/>
  <c r="H798" i="1" s="1"/>
  <c r="G799" i="1"/>
  <c r="H799" i="1" s="1"/>
  <c r="G800" i="1"/>
  <c r="H800" i="1" s="1"/>
  <c r="G801" i="1"/>
  <c r="H801" i="1" s="1"/>
  <c r="G761" i="1"/>
  <c r="H761" i="1" s="1"/>
  <c r="G762" i="1"/>
  <c r="H762" i="1" s="1"/>
  <c r="G763" i="1"/>
  <c r="H763" i="1" s="1"/>
  <c r="G764" i="1"/>
  <c r="H764" i="1" s="1"/>
  <c r="G765" i="1"/>
  <c r="H765" i="1" s="1"/>
  <c r="G766" i="1"/>
  <c r="H766" i="1" s="1"/>
  <c r="G767" i="1"/>
  <c r="H767" i="1" s="1"/>
  <c r="G768" i="1"/>
  <c r="H768" i="1" s="1"/>
  <c r="G769" i="1"/>
  <c r="H769" i="1" s="1"/>
  <c r="G770" i="1"/>
  <c r="H770" i="1" s="1"/>
  <c r="G771" i="1"/>
  <c r="H771" i="1" s="1"/>
  <c r="G752" i="1"/>
  <c r="H752" i="1" s="1"/>
  <c r="G753" i="1"/>
  <c r="H753" i="1" s="1"/>
  <c r="G754" i="1"/>
  <c r="H754" i="1" s="1"/>
  <c r="G755" i="1"/>
  <c r="H755" i="1" s="1"/>
  <c r="G756" i="1"/>
  <c r="H756" i="1" s="1"/>
  <c r="G757" i="1"/>
  <c r="H757" i="1" s="1"/>
  <c r="G758" i="1"/>
  <c r="H758" i="1" s="1"/>
  <c r="G743" i="1"/>
  <c r="H743" i="1" s="1"/>
  <c r="G744" i="1"/>
  <c r="H744" i="1" s="1"/>
  <c r="G745" i="1"/>
  <c r="H745" i="1" s="1"/>
  <c r="G746" i="1"/>
  <c r="H746" i="1" s="1"/>
  <c r="G747" i="1"/>
  <c r="H747" i="1" s="1"/>
  <c r="G748" i="1"/>
  <c r="H748" i="1" s="1"/>
  <c r="G749" i="1"/>
  <c r="H749" i="1" s="1"/>
  <c r="G736" i="1"/>
  <c r="H736" i="1" s="1"/>
  <c r="G737" i="1"/>
  <c r="H737" i="1" s="1"/>
  <c r="G738" i="1"/>
  <c r="H738" i="1" s="1"/>
  <c r="G739" i="1"/>
  <c r="H739" i="1" s="1"/>
  <c r="G740" i="1"/>
  <c r="H740" i="1" s="1"/>
  <c r="G729" i="1"/>
  <c r="H729" i="1" s="1"/>
  <c r="G730" i="1"/>
  <c r="H730" i="1" s="1"/>
  <c r="G731" i="1"/>
  <c r="H731" i="1" s="1"/>
  <c r="G732" i="1"/>
  <c r="H732" i="1" s="1"/>
  <c r="G733" i="1"/>
  <c r="H733" i="1" s="1"/>
  <c r="G722" i="1"/>
  <c r="H722" i="1" s="1"/>
  <c r="G723" i="1"/>
  <c r="H723" i="1" s="1"/>
  <c r="G724" i="1"/>
  <c r="H724" i="1" s="1"/>
  <c r="G725" i="1"/>
  <c r="H725" i="1" s="1"/>
  <c r="G726" i="1"/>
  <c r="H726" i="1" s="1"/>
  <c r="G715" i="1"/>
  <c r="H715" i="1" s="1"/>
  <c r="G716" i="1"/>
  <c r="H716" i="1" s="1"/>
  <c r="G717" i="1"/>
  <c r="H717" i="1" s="1"/>
  <c r="G718" i="1"/>
  <c r="H718" i="1" s="1"/>
  <c r="G719" i="1"/>
  <c r="H719" i="1" s="1"/>
  <c r="G708" i="1"/>
  <c r="H708" i="1" s="1"/>
  <c r="G709" i="1"/>
  <c r="H709" i="1" s="1"/>
  <c r="G710" i="1"/>
  <c r="H710" i="1" s="1"/>
  <c r="G711" i="1"/>
  <c r="H711" i="1" s="1"/>
  <c r="G712" i="1"/>
  <c r="H712" i="1" s="1"/>
  <c r="G700" i="1"/>
  <c r="H700" i="1" s="1"/>
  <c r="G701" i="1"/>
  <c r="H701" i="1" s="1"/>
  <c r="G702" i="1"/>
  <c r="H702" i="1" s="1"/>
  <c r="G703" i="1"/>
  <c r="H703" i="1" s="1"/>
  <c r="G705" i="1"/>
  <c r="H705" i="1" s="1"/>
  <c r="G684" i="1"/>
  <c r="H684" i="1" s="1"/>
  <c r="G685" i="1"/>
  <c r="H685" i="1" s="1"/>
  <c r="G686" i="1"/>
  <c r="H686" i="1" s="1"/>
  <c r="G687" i="1"/>
  <c r="H687" i="1" s="1"/>
  <c r="G688" i="1"/>
  <c r="H688" i="1" s="1"/>
  <c r="G689" i="1"/>
  <c r="H689" i="1" s="1"/>
  <c r="G690" i="1"/>
  <c r="H690" i="1" s="1"/>
  <c r="G691" i="1"/>
  <c r="H691" i="1" s="1"/>
  <c r="G680" i="1"/>
  <c r="H680" i="1" s="1"/>
  <c r="G681" i="1"/>
  <c r="H681" i="1" s="1"/>
  <c r="G671" i="1"/>
  <c r="H671" i="1" s="1"/>
  <c r="G672" i="1"/>
  <c r="H672" i="1" s="1"/>
  <c r="G673" i="1"/>
  <c r="H673" i="1" s="1"/>
  <c r="G674" i="1"/>
  <c r="H674" i="1" s="1"/>
  <c r="G675" i="1"/>
  <c r="H675" i="1" s="1"/>
  <c r="G676" i="1"/>
  <c r="H676" i="1" s="1"/>
  <c r="G677" i="1"/>
  <c r="H677" i="1" s="1"/>
  <c r="G478" i="1"/>
  <c r="H478" i="1" s="1"/>
  <c r="G479" i="1"/>
  <c r="H479" i="1" s="1"/>
  <c r="G480" i="1"/>
  <c r="H480" i="1" s="1"/>
  <c r="G472" i="1"/>
  <c r="H472" i="1" s="1"/>
  <c r="G473" i="1"/>
  <c r="H473" i="1" s="1"/>
  <c r="G474" i="1"/>
  <c r="H474" i="1" s="1"/>
  <c r="G475" i="1"/>
  <c r="H475" i="1" s="1"/>
  <c r="G467" i="1"/>
  <c r="H467" i="1" s="1"/>
  <c r="G468" i="1"/>
  <c r="H468" i="1" s="1"/>
  <c r="G469" i="1"/>
  <c r="H469" i="1" s="1"/>
  <c r="G1202" i="1"/>
  <c r="H1202" i="1" s="1"/>
  <c r="G660" i="1"/>
  <c r="H660" i="1" s="1"/>
  <c r="G652" i="1"/>
  <c r="H652" i="1" s="1"/>
  <c r="G651" i="1"/>
  <c r="H651" i="1" s="1"/>
  <c r="G1823" i="1"/>
  <c r="H1823" i="1" s="1"/>
  <c r="G1812" i="1"/>
  <c r="H1812" i="1" s="1"/>
  <c r="G1810" i="1"/>
  <c r="H1810" i="1" s="1"/>
  <c r="G1809" i="1"/>
  <c r="H1809" i="1" s="1"/>
  <c r="G1792" i="1"/>
  <c r="H1792" i="1" s="1"/>
  <c r="G1786" i="1"/>
  <c r="H1786" i="1" s="1"/>
  <c r="G1784" i="1"/>
  <c r="H1784" i="1" s="1"/>
  <c r="G1783" i="1"/>
  <c r="H1783" i="1" s="1"/>
  <c r="G1779" i="1"/>
  <c r="H1779" i="1" s="1"/>
  <c r="G1775" i="1"/>
  <c r="H1775" i="1" s="1"/>
  <c r="G1771" i="1"/>
  <c r="H1771" i="1" s="1"/>
  <c r="G1767" i="1"/>
  <c r="H1767" i="1" s="1"/>
  <c r="G1759" i="1"/>
  <c r="H1759" i="1" s="1"/>
  <c r="G1753" i="1"/>
  <c r="H1753" i="1" s="1"/>
  <c r="G1747" i="1"/>
  <c r="H1747" i="1" s="1"/>
  <c r="G1725" i="1"/>
  <c r="H1725" i="1" s="1"/>
  <c r="G1703" i="1"/>
  <c r="H1703" i="1" s="1"/>
  <c r="G1695" i="1"/>
  <c r="H1695" i="1" s="1"/>
  <c r="G1690" i="1"/>
  <c r="H1690" i="1" s="1"/>
  <c r="G1685" i="1"/>
  <c r="H1685" i="1" s="1"/>
  <c r="G1680" i="1"/>
  <c r="H1680" i="1" s="1"/>
  <c r="G1675" i="1"/>
  <c r="H1675" i="1" s="1"/>
  <c r="G1669" i="1"/>
  <c r="H1669" i="1" s="1"/>
  <c r="G1663" i="1"/>
  <c r="H1663" i="1" s="1"/>
  <c r="G1657" i="1"/>
  <c r="H1657" i="1" s="1"/>
  <c r="G1573" i="1"/>
  <c r="H1573" i="1" s="1"/>
  <c r="G1511" i="1"/>
  <c r="H1511" i="1" s="1"/>
  <c r="G1493" i="1"/>
  <c r="H1493" i="1" s="1"/>
  <c r="G1402" i="1"/>
  <c r="H1402" i="1" s="1"/>
  <c r="G1385" i="1"/>
  <c r="H1385" i="1" s="1"/>
  <c r="G1384" i="1"/>
  <c r="H1384" i="1" s="1"/>
  <c r="G1378" i="1"/>
  <c r="H1378" i="1" s="1"/>
  <c r="G1348" i="1"/>
  <c r="H1348" i="1" s="1"/>
  <c r="G1326" i="1"/>
  <c r="H1326" i="1" s="1"/>
  <c r="G1293" i="1"/>
  <c r="H1293" i="1" s="1"/>
  <c r="G1257" i="1"/>
  <c r="H1257" i="1" s="1"/>
  <c r="G1228" i="1"/>
  <c r="H1228" i="1" s="1"/>
  <c r="G1188" i="1"/>
  <c r="H1188" i="1" s="1"/>
  <c r="G1148" i="1"/>
  <c r="H1148" i="1" s="1"/>
  <c r="G1105" i="1"/>
  <c r="H1105" i="1" s="1"/>
  <c r="G1090" i="1"/>
  <c r="H1090" i="1" s="1"/>
  <c r="G1071" i="1"/>
  <c r="H1071" i="1" s="1"/>
  <c r="G1053" i="1"/>
  <c r="H1053" i="1" s="1"/>
  <c r="G1036" i="1"/>
  <c r="H1036" i="1" s="1"/>
  <c r="G1001" i="1"/>
  <c r="H1001" i="1" s="1"/>
  <c r="G970" i="1"/>
  <c r="H970" i="1" s="1"/>
  <c r="G912" i="1"/>
  <c r="H912" i="1" s="1"/>
  <c r="G901" i="1"/>
  <c r="H901" i="1" s="1"/>
  <c r="G893" i="1"/>
  <c r="H893" i="1" s="1"/>
  <c r="G885" i="1"/>
  <c r="H885" i="1" s="1"/>
  <c r="G874" i="1"/>
  <c r="H874" i="1" s="1"/>
  <c r="G839" i="1"/>
  <c r="H839" i="1" s="1"/>
  <c r="G803" i="1"/>
  <c r="H803" i="1" s="1"/>
  <c r="G773" i="1"/>
  <c r="H773" i="1" s="1"/>
  <c r="G760" i="1"/>
  <c r="H760" i="1" s="1"/>
  <c r="G751" i="1"/>
  <c r="H751" i="1" s="1"/>
  <c r="G742" i="1"/>
  <c r="H742" i="1" s="1"/>
  <c r="G735" i="1"/>
  <c r="H735" i="1" s="1"/>
  <c r="G728" i="1"/>
  <c r="H728" i="1" s="1"/>
  <c r="G721" i="1"/>
  <c r="H721" i="1" s="1"/>
  <c r="G714" i="1"/>
  <c r="H714" i="1" s="1"/>
  <c r="G707" i="1"/>
  <c r="H707" i="1" s="1"/>
  <c r="G699" i="1"/>
  <c r="H699" i="1" s="1"/>
  <c r="G683" i="1"/>
  <c r="H683" i="1" s="1"/>
  <c r="G679" i="1"/>
  <c r="H679" i="1" s="1"/>
  <c r="G670" i="1"/>
  <c r="H670" i="1" s="1"/>
  <c r="G477" i="1"/>
  <c r="H477" i="1" s="1"/>
  <c r="G471" i="1"/>
  <c r="H471" i="1" s="1"/>
  <c r="G466" i="1"/>
  <c r="H466" i="1" s="1"/>
  <c r="G465" i="1"/>
  <c r="H465" i="1" s="1"/>
  <c r="G400" i="1"/>
  <c r="H400" i="1" s="1"/>
  <c r="G399" i="1"/>
  <c r="H399" i="1" s="1"/>
  <c r="G375" i="1"/>
  <c r="H375" i="1" s="1"/>
  <c r="G376" i="1"/>
  <c r="H376" i="1" s="1"/>
  <c r="G377" i="1"/>
  <c r="H377" i="1" s="1"/>
  <c r="G378" i="1"/>
  <c r="H378" i="1" s="1"/>
  <c r="G379" i="1"/>
  <c r="H379" i="1" s="1"/>
  <c r="G380" i="1"/>
  <c r="H380" i="1" s="1"/>
  <c r="G381" i="1"/>
  <c r="H381" i="1" s="1"/>
  <c r="G382" i="1"/>
  <c r="H382" i="1" s="1"/>
  <c r="G383" i="1"/>
  <c r="H383" i="1" s="1"/>
  <c r="G384" i="1"/>
  <c r="H384" i="1" s="1"/>
  <c r="G385" i="1"/>
  <c r="H385" i="1" s="1"/>
  <c r="G386" i="1"/>
  <c r="H386" i="1" s="1"/>
  <c r="G387" i="1"/>
  <c r="H387" i="1" s="1"/>
  <c r="G388" i="1"/>
  <c r="H388" i="1" s="1"/>
  <c r="G389" i="1"/>
  <c r="H389" i="1" s="1"/>
  <c r="G390" i="1"/>
  <c r="H390" i="1" s="1"/>
  <c r="G391" i="1"/>
  <c r="H391" i="1" s="1"/>
  <c r="G392" i="1"/>
  <c r="H392" i="1" s="1"/>
  <c r="G393" i="1"/>
  <c r="H393" i="1" s="1"/>
  <c r="G394" i="1"/>
  <c r="H394" i="1" s="1"/>
  <c r="G395" i="1"/>
  <c r="H395" i="1" s="1"/>
  <c r="G374" i="1"/>
  <c r="H374" i="1" s="1"/>
  <c r="G373" i="1"/>
  <c r="H373" i="1" s="1"/>
  <c r="G372" i="1"/>
  <c r="H372" i="1" s="1"/>
  <c r="G370" i="1"/>
  <c r="H370" i="1" s="1"/>
  <c r="G369" i="1"/>
  <c r="H369" i="1" s="1"/>
  <c r="G368" i="1"/>
  <c r="H368" i="1" s="1"/>
  <c r="G367" i="1"/>
  <c r="H367" i="1" s="1"/>
  <c r="G366" i="1"/>
  <c r="H366" i="1" s="1"/>
  <c r="G365" i="1"/>
  <c r="H365" i="1" s="1"/>
  <c r="G364" i="1"/>
  <c r="H364" i="1" s="1"/>
  <c r="G363" i="1"/>
  <c r="H363" i="1" s="1"/>
  <c r="G362" i="1"/>
  <c r="H362" i="1" s="1"/>
  <c r="G361" i="1"/>
  <c r="H361" i="1" s="1"/>
  <c r="G360" i="1"/>
  <c r="H360" i="1" s="1"/>
  <c r="G359" i="1"/>
  <c r="H359" i="1" s="1"/>
  <c r="G358" i="1"/>
  <c r="H358" i="1" s="1"/>
  <c r="G357" i="1"/>
  <c r="H357" i="1" s="1"/>
  <c r="G356" i="1"/>
  <c r="H356" i="1" s="1"/>
  <c r="G355" i="1"/>
  <c r="H355" i="1" s="1"/>
  <c r="G354" i="1"/>
  <c r="H354" i="1" s="1"/>
  <c r="G353" i="1"/>
  <c r="H353" i="1" s="1"/>
  <c r="G352" i="1"/>
  <c r="H352" i="1" s="1"/>
  <c r="G351" i="1"/>
  <c r="H351" i="1" s="1"/>
  <c r="G350" i="1"/>
  <c r="H350" i="1" s="1"/>
  <c r="G349" i="1"/>
  <c r="H349" i="1" s="1"/>
  <c r="G348" i="1"/>
  <c r="H348" i="1" s="1"/>
  <c r="G346" i="1"/>
  <c r="H346" i="1" s="1"/>
  <c r="G345" i="1"/>
  <c r="H345" i="1" s="1"/>
  <c r="G344" i="1"/>
  <c r="H344" i="1" s="1"/>
  <c r="G343" i="1"/>
  <c r="H343" i="1" s="1"/>
  <c r="G342" i="1"/>
  <c r="H342" i="1" s="1"/>
  <c r="G341" i="1"/>
  <c r="H341" i="1" s="1"/>
  <c r="G340" i="1"/>
  <c r="H340" i="1" s="1"/>
  <c r="G339" i="1"/>
  <c r="H339" i="1" s="1"/>
  <c r="G338" i="1"/>
  <c r="H338" i="1" s="1"/>
  <c r="G293" i="1"/>
  <c r="H293" i="1" s="1"/>
  <c r="G292" i="1"/>
  <c r="H292" i="1" s="1"/>
  <c r="G285" i="1"/>
  <c r="H285" i="1" s="1"/>
  <c r="G284" i="1"/>
  <c r="H284" i="1" s="1"/>
  <c r="G277" i="1"/>
  <c r="H277" i="1" s="1"/>
  <c r="G276" i="1"/>
  <c r="H276" i="1" s="1"/>
  <c r="G253" i="1"/>
  <c r="H253" i="1" s="1"/>
  <c r="G252" i="1"/>
  <c r="H252" i="1" s="1"/>
  <c r="G241" i="1"/>
  <c r="H241" i="1" s="1"/>
  <c r="G240" i="1"/>
  <c r="H240" i="1" s="1"/>
  <c r="G64" i="1"/>
  <c r="H64" i="1" s="1"/>
  <c r="G617" i="1"/>
  <c r="H617" i="1" s="1"/>
  <c r="G618" i="1"/>
  <c r="H618" i="1" s="1"/>
  <c r="G619" i="1"/>
  <c r="H619" i="1" s="1"/>
  <c r="G620" i="1"/>
  <c r="H620" i="1" s="1"/>
  <c r="G621" i="1"/>
  <c r="H621" i="1" s="1"/>
  <c r="G697" i="1"/>
  <c r="H697" i="1" s="1"/>
  <c r="G696" i="1"/>
  <c r="H696" i="1" s="1"/>
  <c r="G695" i="1"/>
  <c r="H695" i="1" s="1"/>
  <c r="G694" i="1"/>
  <c r="H694" i="1" s="1"/>
  <c r="G693" i="1"/>
  <c r="H693" i="1" s="1"/>
  <c r="G221" i="1"/>
  <c r="H221" i="1" s="1"/>
  <c r="G220" i="1"/>
  <c r="H220" i="1" s="1"/>
  <c r="G219" i="1"/>
  <c r="H219" i="1" s="1"/>
  <c r="G218" i="1"/>
  <c r="H218" i="1" s="1"/>
  <c r="G217" i="1"/>
  <c r="H217" i="1" s="1"/>
  <c r="G216" i="1"/>
  <c r="H216" i="1" s="1"/>
  <c r="G212" i="1"/>
  <c r="H212" i="1" s="1"/>
  <c r="G213" i="1"/>
  <c r="H213" i="1" s="1"/>
  <c r="G648" i="1"/>
  <c r="H648" i="1" s="1"/>
  <c r="G649" i="1"/>
  <c r="H649" i="1" s="1"/>
  <c r="G650" i="1"/>
  <c r="H650" i="1" s="1"/>
  <c r="G647" i="1"/>
  <c r="H647" i="1" s="1"/>
  <c r="G644" i="1"/>
  <c r="H644" i="1" s="1"/>
  <c r="G614" i="1"/>
  <c r="H614" i="1" s="1"/>
  <c r="G615" i="1"/>
  <c r="H615" i="1" s="1"/>
  <c r="G622" i="1"/>
  <c r="H622" i="1" s="1"/>
  <c r="G623" i="1"/>
  <c r="H623" i="1" s="1"/>
  <c r="G624" i="1"/>
  <c r="H624" i="1" s="1"/>
  <c r="G625" i="1"/>
  <c r="H625" i="1" s="1"/>
  <c r="G626" i="1"/>
  <c r="H626" i="1" s="1"/>
  <c r="G627" i="1"/>
  <c r="H627" i="1" s="1"/>
  <c r="G628" i="1"/>
  <c r="H628" i="1" s="1"/>
  <c r="G629" i="1"/>
  <c r="H629" i="1" s="1"/>
  <c r="G631" i="1"/>
  <c r="H631" i="1" s="1"/>
  <c r="G634" i="1"/>
  <c r="H634" i="1" s="1"/>
  <c r="G635" i="1"/>
  <c r="H635" i="1" s="1"/>
  <c r="G636" i="1"/>
  <c r="H636" i="1" s="1"/>
  <c r="G637" i="1"/>
  <c r="H637" i="1" s="1"/>
  <c r="G638" i="1"/>
  <c r="H638" i="1" s="1"/>
  <c r="G639" i="1"/>
  <c r="H639" i="1" s="1"/>
  <c r="G640" i="1"/>
  <c r="H640" i="1" s="1"/>
  <c r="G610" i="1"/>
  <c r="H610" i="1" s="1"/>
  <c r="G606" i="1"/>
  <c r="H606" i="1" s="1"/>
  <c r="G602" i="1"/>
  <c r="H602" i="1" s="1"/>
  <c r="G595" i="1"/>
  <c r="H595" i="1" s="1"/>
  <c r="G596" i="1"/>
  <c r="H596" i="1" s="1"/>
  <c r="G597" i="1"/>
  <c r="H597" i="1" s="1"/>
  <c r="G598" i="1"/>
  <c r="H598" i="1" s="1"/>
  <c r="G588" i="1"/>
  <c r="H588" i="1" s="1"/>
  <c r="G589" i="1"/>
  <c r="H589" i="1" s="1"/>
  <c r="G590" i="1"/>
  <c r="H590" i="1" s="1"/>
  <c r="G591" i="1"/>
  <c r="H591" i="1" s="1"/>
  <c r="G581" i="1"/>
  <c r="H581" i="1" s="1"/>
  <c r="G582" i="1"/>
  <c r="H582" i="1" s="1"/>
  <c r="G583" i="1"/>
  <c r="H583" i="1" s="1"/>
  <c r="G584" i="1"/>
  <c r="H584" i="1" s="1"/>
  <c r="G574" i="1"/>
  <c r="H574" i="1" s="1"/>
  <c r="G575" i="1"/>
  <c r="H575" i="1" s="1"/>
  <c r="G576" i="1"/>
  <c r="H576" i="1" s="1"/>
  <c r="G577" i="1"/>
  <c r="H577" i="1" s="1"/>
  <c r="G565" i="1"/>
  <c r="H565" i="1" s="1"/>
  <c r="G566" i="1"/>
  <c r="H566" i="1" s="1"/>
  <c r="G567" i="1"/>
  <c r="H567" i="1" s="1"/>
  <c r="G568" i="1"/>
  <c r="H568" i="1" s="1"/>
  <c r="G569" i="1"/>
  <c r="H569" i="1" s="1"/>
  <c r="G570" i="1"/>
  <c r="H570" i="1" s="1"/>
  <c r="G548" i="1"/>
  <c r="H548" i="1" s="1"/>
  <c r="G549" i="1"/>
  <c r="H549" i="1" s="1"/>
  <c r="G550" i="1"/>
  <c r="H550" i="1" s="1"/>
  <c r="G551" i="1"/>
  <c r="H551" i="1" s="1"/>
  <c r="G552" i="1"/>
  <c r="H552" i="1" s="1"/>
  <c r="G553" i="1"/>
  <c r="H553" i="1" s="1"/>
  <c r="G554" i="1"/>
  <c r="H554" i="1" s="1"/>
  <c r="G555" i="1"/>
  <c r="H555" i="1" s="1"/>
  <c r="G556" i="1"/>
  <c r="H556" i="1" s="1"/>
  <c r="G557" i="1"/>
  <c r="H557" i="1" s="1"/>
  <c r="G558" i="1"/>
  <c r="H558" i="1" s="1"/>
  <c r="G559" i="1"/>
  <c r="H559" i="1" s="1"/>
  <c r="G560" i="1"/>
  <c r="H560" i="1" s="1"/>
  <c r="G561" i="1"/>
  <c r="H561" i="1" s="1"/>
  <c r="G542" i="1"/>
  <c r="H542" i="1" s="1"/>
  <c r="G543" i="1"/>
  <c r="H543" i="1" s="1"/>
  <c r="G544" i="1"/>
  <c r="H544" i="1" s="1"/>
  <c r="G534" i="1"/>
  <c r="H534" i="1" s="1"/>
  <c r="G535" i="1"/>
  <c r="H535" i="1" s="1"/>
  <c r="G536" i="1"/>
  <c r="H536" i="1" s="1"/>
  <c r="G537" i="1"/>
  <c r="H537" i="1" s="1"/>
  <c r="G538" i="1"/>
  <c r="H538" i="1" s="1"/>
  <c r="G525" i="1"/>
  <c r="H525" i="1" s="1"/>
  <c r="G526" i="1"/>
  <c r="H526" i="1" s="1"/>
  <c r="G527" i="1"/>
  <c r="H527" i="1" s="1"/>
  <c r="G528" i="1"/>
  <c r="H528" i="1" s="1"/>
  <c r="G529" i="1"/>
  <c r="H529" i="1" s="1"/>
  <c r="G530" i="1"/>
  <c r="H530" i="1" s="1"/>
  <c r="G519" i="1"/>
  <c r="H519" i="1" s="1"/>
  <c r="G520" i="1"/>
  <c r="H520" i="1" s="1"/>
  <c r="G521" i="1"/>
  <c r="H521" i="1" s="1"/>
  <c r="G510" i="1"/>
  <c r="H510" i="1" s="1"/>
  <c r="G511" i="1"/>
  <c r="H511" i="1" s="1"/>
  <c r="G512" i="1"/>
  <c r="H512" i="1" s="1"/>
  <c r="G513" i="1"/>
  <c r="H513" i="1" s="1"/>
  <c r="G514" i="1"/>
  <c r="H514" i="1" s="1"/>
  <c r="G515" i="1"/>
  <c r="H515" i="1" s="1"/>
  <c r="G501" i="1"/>
  <c r="H501" i="1" s="1"/>
  <c r="G502" i="1"/>
  <c r="H502" i="1" s="1"/>
  <c r="G503" i="1"/>
  <c r="H503" i="1" s="1"/>
  <c r="G504" i="1"/>
  <c r="H504" i="1" s="1"/>
  <c r="G505" i="1"/>
  <c r="H505" i="1" s="1"/>
  <c r="G506" i="1"/>
  <c r="H506" i="1" s="1"/>
  <c r="G492" i="1"/>
  <c r="H492" i="1" s="1"/>
  <c r="G493" i="1"/>
  <c r="H493" i="1" s="1"/>
  <c r="G494" i="1"/>
  <c r="H494" i="1" s="1"/>
  <c r="G495" i="1"/>
  <c r="H495" i="1" s="1"/>
  <c r="G496" i="1"/>
  <c r="H496" i="1" s="1"/>
  <c r="G497" i="1"/>
  <c r="H497" i="1" s="1"/>
  <c r="G447" i="1"/>
  <c r="H447" i="1" s="1"/>
  <c r="G448" i="1"/>
  <c r="H448" i="1" s="1"/>
  <c r="G449" i="1"/>
  <c r="H449" i="1" s="1"/>
  <c r="G450" i="1"/>
  <c r="H450" i="1" s="1"/>
  <c r="G451" i="1"/>
  <c r="H451" i="1" s="1"/>
  <c r="G645" i="1"/>
  <c r="H645" i="1" s="1"/>
  <c r="G641" i="1"/>
  <c r="H641" i="1" s="1"/>
  <c r="G611" i="1"/>
  <c r="H611" i="1" s="1"/>
  <c r="G607" i="1"/>
  <c r="H607" i="1" s="1"/>
  <c r="G603" i="1"/>
  <c r="H603" i="1" s="1"/>
  <c r="G599" i="1"/>
  <c r="H599" i="1" s="1"/>
  <c r="G592" i="1"/>
  <c r="H592" i="1" s="1"/>
  <c r="G585" i="1"/>
  <c r="H585" i="1" s="1"/>
  <c r="G578" i="1"/>
  <c r="H578" i="1" s="1"/>
  <c r="G571" i="1"/>
  <c r="H571" i="1" s="1"/>
  <c r="G562" i="1"/>
  <c r="H562" i="1" s="1"/>
  <c r="G545" i="1"/>
  <c r="H545" i="1" s="1"/>
  <c r="G539" i="1"/>
  <c r="H539" i="1" s="1"/>
  <c r="G531" i="1"/>
  <c r="H531" i="1" s="1"/>
  <c r="G522" i="1"/>
  <c r="H522" i="1" s="1"/>
  <c r="G516" i="1"/>
  <c r="H516" i="1" s="1"/>
  <c r="G507" i="1"/>
  <c r="H507" i="1" s="1"/>
  <c r="G498" i="1"/>
  <c r="H498" i="1" s="1"/>
  <c r="G463" i="1"/>
  <c r="H463" i="1" s="1"/>
  <c r="G452" i="1"/>
  <c r="H452" i="1" s="1"/>
  <c r="G643" i="1"/>
  <c r="H643" i="1" s="1"/>
  <c r="G613" i="1"/>
  <c r="H613" i="1" s="1"/>
  <c r="G609" i="1"/>
  <c r="H609" i="1" s="1"/>
  <c r="G605" i="1"/>
  <c r="H605" i="1" s="1"/>
  <c r="G601" i="1"/>
  <c r="H601" i="1" s="1"/>
  <c r="G594" i="1"/>
  <c r="H594" i="1" s="1"/>
  <c r="G587" i="1"/>
  <c r="H587" i="1" s="1"/>
  <c r="G580" i="1"/>
  <c r="H580" i="1" s="1"/>
  <c r="G573" i="1"/>
  <c r="H573" i="1" s="1"/>
  <c r="G564" i="1"/>
  <c r="H564" i="1" s="1"/>
  <c r="G547" i="1"/>
  <c r="H547" i="1" s="1"/>
  <c r="G541" i="1"/>
  <c r="H541" i="1" s="1"/>
  <c r="G533" i="1"/>
  <c r="H533" i="1" s="1"/>
  <c r="G524" i="1"/>
  <c r="H524" i="1" s="1"/>
  <c r="G518" i="1"/>
  <c r="H518" i="1" s="1"/>
  <c r="G509" i="1"/>
  <c r="H509" i="1" s="1"/>
  <c r="G500" i="1"/>
  <c r="H500" i="1" s="1"/>
  <c r="G491" i="1"/>
  <c r="H491" i="1" s="1"/>
  <c r="G462" i="1"/>
  <c r="H462" i="1" s="1"/>
  <c r="G446" i="1"/>
  <c r="H446" i="1" s="1"/>
  <c r="G432" i="1"/>
  <c r="H432" i="1" s="1"/>
  <c r="G433" i="1"/>
  <c r="H433" i="1" s="1"/>
  <c r="G434" i="1"/>
  <c r="H434" i="1" s="1"/>
  <c r="G435" i="1"/>
  <c r="H435" i="1" s="1"/>
  <c r="G436" i="1"/>
  <c r="H436" i="1" s="1"/>
  <c r="G437" i="1"/>
  <c r="H437" i="1" s="1"/>
  <c r="G438" i="1"/>
  <c r="H438" i="1" s="1"/>
  <c r="G439" i="1"/>
  <c r="H439" i="1" s="1"/>
  <c r="G440" i="1"/>
  <c r="H440" i="1" s="1"/>
  <c r="G441" i="1"/>
  <c r="H441" i="1" s="1"/>
  <c r="G442" i="1"/>
  <c r="H442" i="1" s="1"/>
  <c r="G431" i="1"/>
  <c r="H431" i="1" s="1"/>
  <c r="G423" i="1"/>
  <c r="H423" i="1" s="1"/>
  <c r="G425" i="1"/>
  <c r="H425" i="1" s="1"/>
  <c r="G426" i="1"/>
  <c r="H426" i="1" s="1"/>
  <c r="G427" i="1"/>
  <c r="H427" i="1" s="1"/>
  <c r="G428" i="1"/>
  <c r="H428" i="1" s="1"/>
  <c r="G429" i="1"/>
  <c r="H429" i="1" s="1"/>
  <c r="G424" i="1"/>
  <c r="H424" i="1" s="1"/>
  <c r="G412" i="1"/>
  <c r="H412" i="1" s="1"/>
  <c r="G413" i="1"/>
  <c r="H413" i="1" s="1"/>
  <c r="G414" i="1"/>
  <c r="H414" i="1" s="1"/>
  <c r="G415" i="1"/>
  <c r="H415" i="1" s="1"/>
  <c r="G416" i="1"/>
  <c r="H416" i="1" s="1"/>
  <c r="G417" i="1"/>
  <c r="H417" i="1" s="1"/>
  <c r="G418" i="1"/>
  <c r="H418" i="1" s="1"/>
  <c r="G419" i="1"/>
  <c r="H419" i="1" s="1"/>
  <c r="G420" i="1"/>
  <c r="H420" i="1" s="1"/>
  <c r="G411" i="1"/>
  <c r="H411" i="1" s="1"/>
  <c r="G421" i="1"/>
  <c r="H421" i="1" s="1"/>
  <c r="G401" i="1"/>
  <c r="H401" i="1" s="1"/>
  <c r="G402" i="1"/>
  <c r="H402" i="1" s="1"/>
  <c r="G403" i="1"/>
  <c r="H403" i="1" s="1"/>
  <c r="G404" i="1"/>
  <c r="H404" i="1" s="1"/>
  <c r="G405" i="1"/>
  <c r="H405" i="1" s="1"/>
  <c r="G406" i="1"/>
  <c r="H406" i="1" s="1"/>
  <c r="G407" i="1"/>
  <c r="H407" i="1" s="1"/>
  <c r="G408" i="1"/>
  <c r="H408" i="1" s="1"/>
  <c r="G409" i="1"/>
  <c r="H409" i="1" s="1"/>
  <c r="G335" i="1"/>
  <c r="H335" i="1" s="1"/>
  <c r="G336" i="1"/>
  <c r="H336" i="1" s="1"/>
  <c r="G334" i="1"/>
  <c r="H334" i="1" s="1"/>
  <c r="G333" i="1"/>
  <c r="H333" i="1" s="1"/>
  <c r="G332" i="1"/>
  <c r="H332" i="1" s="1"/>
  <c r="G331" i="1"/>
  <c r="H331" i="1" s="1"/>
  <c r="G330" i="1"/>
  <c r="H330" i="1" s="1"/>
  <c r="G329" i="1"/>
  <c r="H329" i="1" s="1"/>
  <c r="G328" i="1"/>
  <c r="H328" i="1" s="1"/>
  <c r="G327" i="1"/>
  <c r="H327" i="1" s="1"/>
  <c r="G326" i="1"/>
  <c r="H326" i="1" s="1"/>
  <c r="G325" i="1"/>
  <c r="H325" i="1" s="1"/>
  <c r="G324" i="1"/>
  <c r="H324" i="1" s="1"/>
  <c r="G322" i="1"/>
  <c r="H322" i="1" s="1"/>
  <c r="G321" i="1"/>
  <c r="H321" i="1" s="1"/>
  <c r="G320" i="1"/>
  <c r="H320" i="1" s="1"/>
  <c r="G319" i="1"/>
  <c r="H319" i="1" s="1"/>
  <c r="G318" i="1"/>
  <c r="H318" i="1" s="1"/>
  <c r="G317" i="1"/>
  <c r="H317" i="1" s="1"/>
  <c r="G316" i="1"/>
  <c r="H316" i="1" s="1"/>
  <c r="G315" i="1"/>
  <c r="H315" i="1" s="1"/>
  <c r="G314" i="1"/>
  <c r="H314" i="1" s="1"/>
  <c r="G313" i="1"/>
  <c r="H313" i="1" s="1"/>
  <c r="G312" i="1"/>
  <c r="H312" i="1" s="1"/>
  <c r="G297" i="1"/>
  <c r="H297" i="1" s="1"/>
  <c r="G298" i="1"/>
  <c r="H298" i="1" s="1"/>
  <c r="G289" i="1"/>
  <c r="H289" i="1" s="1"/>
  <c r="G290" i="1"/>
  <c r="H290" i="1" s="1"/>
  <c r="G281" i="1"/>
  <c r="H281" i="1" s="1"/>
  <c r="G282" i="1"/>
  <c r="H282" i="1" s="1"/>
  <c r="G273" i="1"/>
  <c r="H273" i="1" s="1"/>
  <c r="G274" i="1"/>
  <c r="H274" i="1" s="1"/>
  <c r="G257" i="1"/>
  <c r="H257" i="1" s="1"/>
  <c r="G258" i="1"/>
  <c r="H258" i="1" s="1"/>
  <c r="G248" i="1"/>
  <c r="H248" i="1" s="1"/>
  <c r="G249" i="1"/>
  <c r="H249" i="1" s="1"/>
  <c r="G250" i="1"/>
  <c r="H250" i="1" s="1"/>
  <c r="G245" i="1"/>
  <c r="H245" i="1" s="1"/>
  <c r="G246" i="1"/>
  <c r="H246" i="1" s="1"/>
  <c r="G237" i="1"/>
  <c r="H237" i="1" s="1"/>
  <c r="G238" i="1"/>
  <c r="H238" i="1" s="1"/>
  <c r="G233" i="1"/>
  <c r="H233" i="1" s="1"/>
  <c r="G234" i="1"/>
  <c r="H234" i="1" s="1"/>
  <c r="G224" i="1"/>
  <c r="H224" i="1" s="1"/>
  <c r="G225" i="1"/>
  <c r="H225" i="1" s="1"/>
  <c r="G226" i="1"/>
  <c r="H226" i="1" s="1"/>
  <c r="G222" i="1"/>
  <c r="H222" i="1" s="1"/>
  <c r="G214" i="1"/>
  <c r="H214" i="1" s="1"/>
  <c r="G296" i="1"/>
  <c r="H296" i="1" s="1"/>
  <c r="G288" i="1"/>
  <c r="H288" i="1" s="1"/>
  <c r="G280" i="1"/>
  <c r="H280" i="1" s="1"/>
  <c r="G256" i="1"/>
  <c r="H256" i="1" s="1"/>
  <c r="G244" i="1"/>
  <c r="H244" i="1" s="1"/>
  <c r="G228" i="1"/>
  <c r="H228" i="1" s="1"/>
  <c r="G196" i="1"/>
  <c r="H196" i="1" s="1"/>
  <c r="G197" i="1"/>
  <c r="H197" i="1" s="1"/>
  <c r="G198" i="1"/>
  <c r="H198" i="1" s="1"/>
  <c r="G199" i="1"/>
  <c r="H199" i="1" s="1"/>
  <c r="G200" i="1"/>
  <c r="H200" i="1" s="1"/>
  <c r="G201" i="1"/>
  <c r="H201" i="1" s="1"/>
  <c r="G202" i="1"/>
  <c r="H202" i="1" s="1"/>
  <c r="G203" i="1"/>
  <c r="H203" i="1" s="1"/>
  <c r="G204" i="1"/>
  <c r="H204" i="1" s="1"/>
  <c r="G205" i="1"/>
  <c r="H205" i="1" s="1"/>
  <c r="G206" i="1"/>
  <c r="H206" i="1" s="1"/>
  <c r="G207" i="1"/>
  <c r="H207" i="1" s="1"/>
  <c r="G208" i="1"/>
  <c r="H208" i="1" s="1"/>
  <c r="G209" i="1"/>
  <c r="H209" i="1" s="1"/>
  <c r="G210" i="1"/>
  <c r="H210" i="1" s="1"/>
  <c r="G179" i="1"/>
  <c r="H179" i="1" s="1"/>
  <c r="G180" i="1"/>
  <c r="H180" i="1" s="1"/>
  <c r="G181" i="1"/>
  <c r="H181" i="1" s="1"/>
  <c r="G182" i="1"/>
  <c r="H182" i="1" s="1"/>
  <c r="G183" i="1"/>
  <c r="H183" i="1" s="1"/>
  <c r="G184" i="1"/>
  <c r="H184" i="1" s="1"/>
  <c r="G185" i="1"/>
  <c r="H185" i="1" s="1"/>
  <c r="G186" i="1"/>
  <c r="H186" i="1" s="1"/>
  <c r="G187" i="1"/>
  <c r="H187" i="1" s="1"/>
  <c r="G188" i="1"/>
  <c r="H188" i="1" s="1"/>
  <c r="G189" i="1"/>
  <c r="H189" i="1" s="1"/>
  <c r="G190" i="1"/>
  <c r="H190" i="1" s="1"/>
  <c r="G191" i="1"/>
  <c r="H191" i="1" s="1"/>
  <c r="G192" i="1"/>
  <c r="H192" i="1" s="1"/>
  <c r="G193" i="1"/>
  <c r="H193" i="1" s="1"/>
  <c r="G166" i="1"/>
  <c r="H166" i="1" s="1"/>
  <c r="G167" i="1"/>
  <c r="H167" i="1" s="1"/>
  <c r="G168" i="1"/>
  <c r="H168" i="1" s="1"/>
  <c r="G169" i="1"/>
  <c r="H169" i="1" s="1"/>
  <c r="G170" i="1"/>
  <c r="H170" i="1" s="1"/>
  <c r="G171" i="1"/>
  <c r="H171" i="1" s="1"/>
  <c r="G172" i="1"/>
  <c r="H172" i="1" s="1"/>
  <c r="G173" i="1"/>
  <c r="H173" i="1" s="1"/>
  <c r="G174" i="1"/>
  <c r="H174" i="1" s="1"/>
  <c r="G175" i="1"/>
  <c r="H175" i="1" s="1"/>
  <c r="G176" i="1"/>
  <c r="H176" i="1" s="1"/>
  <c r="G159" i="1"/>
  <c r="H159" i="1" s="1"/>
  <c r="G160" i="1"/>
  <c r="H160" i="1" s="1"/>
  <c r="G161" i="1"/>
  <c r="H161" i="1" s="1"/>
  <c r="G162" i="1"/>
  <c r="H162" i="1" s="1"/>
  <c r="G163" i="1"/>
  <c r="H163" i="1" s="1"/>
  <c r="G141" i="1"/>
  <c r="H141" i="1" s="1"/>
  <c r="G142" i="1"/>
  <c r="H142" i="1" s="1"/>
  <c r="G143" i="1"/>
  <c r="H143" i="1" s="1"/>
  <c r="G144" i="1"/>
  <c r="H144" i="1" s="1"/>
  <c r="G145" i="1"/>
  <c r="H145" i="1" s="1"/>
  <c r="G146" i="1"/>
  <c r="H146" i="1" s="1"/>
  <c r="G147" i="1"/>
  <c r="H147" i="1" s="1"/>
  <c r="G148" i="1"/>
  <c r="H148" i="1" s="1"/>
  <c r="G149" i="1"/>
  <c r="H149" i="1" s="1"/>
  <c r="G150" i="1"/>
  <c r="H150" i="1" s="1"/>
  <c r="G151" i="1"/>
  <c r="H151" i="1" s="1"/>
  <c r="G152" i="1"/>
  <c r="H152" i="1" s="1"/>
  <c r="G153" i="1"/>
  <c r="H153" i="1" s="1"/>
  <c r="G154" i="1"/>
  <c r="H154" i="1" s="1"/>
  <c r="G155" i="1"/>
  <c r="H155" i="1" s="1"/>
  <c r="G156" i="1"/>
  <c r="H156" i="1" s="1"/>
  <c r="G123" i="1"/>
  <c r="H123" i="1" s="1"/>
  <c r="G124" i="1"/>
  <c r="H124" i="1" s="1"/>
  <c r="G125" i="1"/>
  <c r="H125" i="1" s="1"/>
  <c r="G126" i="1"/>
  <c r="H126" i="1" s="1"/>
  <c r="G127" i="1"/>
  <c r="H127" i="1" s="1"/>
  <c r="G128" i="1"/>
  <c r="H128" i="1" s="1"/>
  <c r="G129" i="1"/>
  <c r="H129" i="1" s="1"/>
  <c r="G130" i="1"/>
  <c r="H130" i="1" s="1"/>
  <c r="G131" i="1"/>
  <c r="H131" i="1" s="1"/>
  <c r="G132" i="1"/>
  <c r="H132" i="1" s="1"/>
  <c r="G133" i="1"/>
  <c r="H133" i="1" s="1"/>
  <c r="G134" i="1"/>
  <c r="H134" i="1" s="1"/>
  <c r="G135" i="1"/>
  <c r="H135" i="1" s="1"/>
  <c r="G136" i="1"/>
  <c r="H136" i="1" s="1"/>
  <c r="G137" i="1"/>
  <c r="H137" i="1" s="1"/>
  <c r="G138" i="1"/>
  <c r="H138" i="1" s="1"/>
  <c r="G110" i="1"/>
  <c r="H110" i="1" s="1"/>
  <c r="G111" i="1"/>
  <c r="H111" i="1" s="1"/>
  <c r="G112" i="1"/>
  <c r="H112" i="1" s="1"/>
  <c r="G113" i="1"/>
  <c r="H113" i="1" s="1"/>
  <c r="G114" i="1"/>
  <c r="H114" i="1" s="1"/>
  <c r="G115" i="1"/>
  <c r="H115" i="1" s="1"/>
  <c r="G116" i="1"/>
  <c r="H116" i="1" s="1"/>
  <c r="G117" i="1"/>
  <c r="H117" i="1" s="1"/>
  <c r="G118" i="1"/>
  <c r="H118" i="1" s="1"/>
  <c r="G119" i="1"/>
  <c r="H119" i="1" s="1"/>
  <c r="G120" i="1"/>
  <c r="H120" i="1" s="1"/>
  <c r="G195" i="1"/>
  <c r="H195" i="1" s="1"/>
  <c r="G178" i="1"/>
  <c r="H178" i="1" s="1"/>
  <c r="G165" i="1"/>
  <c r="H165" i="1" s="1"/>
  <c r="G158" i="1"/>
  <c r="H158" i="1" s="1"/>
  <c r="G140" i="1"/>
  <c r="H140" i="1" s="1"/>
  <c r="G122" i="1"/>
  <c r="H122" i="1" s="1"/>
  <c r="G109" i="1"/>
  <c r="H109" i="1" s="1"/>
  <c r="G103" i="1"/>
  <c r="H103" i="1" s="1"/>
  <c r="G104" i="1"/>
  <c r="H104" i="1" s="1"/>
  <c r="G105" i="1"/>
  <c r="H105" i="1" s="1"/>
  <c r="G106" i="1"/>
  <c r="H106" i="1" s="1"/>
  <c r="G107" i="1"/>
  <c r="H107" i="1" s="1"/>
  <c r="G102" i="1"/>
  <c r="H102" i="1" s="1"/>
  <c r="G100" i="1"/>
  <c r="H100" i="1" s="1"/>
  <c r="G85" i="1"/>
  <c r="H85" i="1" s="1"/>
  <c r="G86" i="1"/>
  <c r="H86" i="1" s="1"/>
  <c r="G87" i="1"/>
  <c r="H87" i="1" s="1"/>
  <c r="G88" i="1"/>
  <c r="H88" i="1" s="1"/>
  <c r="G89" i="1"/>
  <c r="H89" i="1" s="1"/>
  <c r="G90" i="1"/>
  <c r="H90" i="1" s="1"/>
  <c r="G91" i="1"/>
  <c r="H91" i="1" s="1"/>
  <c r="G92" i="1"/>
  <c r="H92" i="1" s="1"/>
  <c r="G93" i="1"/>
  <c r="H93" i="1" s="1"/>
  <c r="G94" i="1"/>
  <c r="H94" i="1" s="1"/>
  <c r="G95" i="1"/>
  <c r="H95" i="1" s="1"/>
  <c r="G96" i="1"/>
  <c r="H96" i="1" s="1"/>
  <c r="G97" i="1"/>
  <c r="H97" i="1" s="1"/>
  <c r="G98" i="1"/>
  <c r="H98" i="1" s="1"/>
  <c r="G99" i="1"/>
  <c r="H99" i="1" s="1"/>
  <c r="G84" i="1"/>
  <c r="H84" i="1" s="1"/>
  <c r="G67" i="1"/>
  <c r="H67" i="1" s="1"/>
  <c r="G68" i="1"/>
  <c r="H68" i="1" s="1"/>
  <c r="G69" i="1"/>
  <c r="H69" i="1" s="1"/>
  <c r="G70" i="1"/>
  <c r="H70" i="1" s="1"/>
  <c r="G71" i="1"/>
  <c r="H71" i="1" s="1"/>
  <c r="G72" i="1"/>
  <c r="H72" i="1" s="1"/>
  <c r="G73" i="1"/>
  <c r="H73" i="1" s="1"/>
  <c r="G74" i="1"/>
  <c r="H74" i="1" s="1"/>
  <c r="G75" i="1"/>
  <c r="H75" i="1" s="1"/>
  <c r="G76" i="1"/>
  <c r="H76" i="1" s="1"/>
  <c r="G77" i="1"/>
  <c r="H77" i="1" s="1"/>
  <c r="G78" i="1"/>
  <c r="H78" i="1" s="1"/>
  <c r="G79" i="1"/>
  <c r="H79" i="1" s="1"/>
  <c r="G80" i="1"/>
  <c r="H80" i="1" s="1"/>
  <c r="G81" i="1"/>
  <c r="H81" i="1" s="1"/>
  <c r="G82" i="1"/>
  <c r="H82" i="1" s="1"/>
  <c r="G66" i="1"/>
  <c r="H66" i="1" s="1"/>
  <c r="G60" i="1"/>
  <c r="H60" i="1" s="1"/>
  <c r="G61" i="1"/>
  <c r="H61" i="1" s="1"/>
  <c r="G62" i="1"/>
  <c r="H62" i="1" s="1"/>
  <c r="G63" i="1"/>
  <c r="H63" i="1" s="1"/>
  <c r="G59" i="1"/>
  <c r="H59" i="1" s="1"/>
  <c r="G49" i="1"/>
  <c r="H49" i="1" s="1"/>
  <c r="G11" i="1"/>
  <c r="H11" i="1" s="1"/>
  <c r="G12" i="1"/>
  <c r="H12" i="1" s="1"/>
  <c r="G13" i="1"/>
  <c r="H13" i="1" s="1"/>
  <c r="G14" i="1"/>
  <c r="H14" i="1" s="1"/>
  <c r="G15" i="1"/>
  <c r="H15" i="1" s="1"/>
  <c r="G17" i="1"/>
  <c r="H17" i="1" s="1"/>
  <c r="G18" i="1"/>
  <c r="H18" i="1" s="1"/>
  <c r="G19" i="1"/>
  <c r="H19" i="1" s="1"/>
  <c r="G20" i="1"/>
  <c r="H20" i="1" s="1"/>
  <c r="G21" i="1"/>
  <c r="H21" i="1" s="1"/>
  <c r="G23" i="1"/>
  <c r="H23" i="1" s="1"/>
  <c r="G24" i="1"/>
  <c r="H24" i="1" s="1"/>
  <c r="G25" i="1"/>
  <c r="H25" i="1" s="1"/>
  <c r="G26" i="1"/>
  <c r="H26" i="1" s="1"/>
  <c r="G27" i="1"/>
  <c r="H27" i="1" s="1"/>
  <c r="G29" i="1"/>
  <c r="H29" i="1" s="1"/>
  <c r="G30" i="1"/>
  <c r="H30" i="1" s="1"/>
  <c r="G31" i="1"/>
  <c r="H31" i="1" s="1"/>
  <c r="G32" i="1"/>
  <c r="H32" i="1" s="1"/>
  <c r="G33" i="1"/>
  <c r="H33" i="1" s="1"/>
  <c r="G35" i="1"/>
  <c r="H35" i="1" s="1"/>
  <c r="G36" i="1"/>
  <c r="H36" i="1" s="1"/>
  <c r="G37" i="1"/>
  <c r="H37" i="1" s="1"/>
  <c r="G38" i="1"/>
  <c r="H38" i="1" s="1"/>
  <c r="G39" i="1"/>
  <c r="H39" i="1" s="1"/>
  <c r="G41" i="1"/>
  <c r="H41" i="1" s="1"/>
  <c r="G42" i="1"/>
  <c r="H42" i="1" s="1"/>
  <c r="G43" i="1"/>
  <c r="H43" i="1" s="1"/>
  <c r="G44" i="1"/>
  <c r="H44" i="1" s="1"/>
  <c r="G45" i="1"/>
  <c r="H45" i="1" s="1"/>
  <c r="G46" i="1"/>
  <c r="H46" i="1" s="1"/>
  <c r="G47" i="1"/>
  <c r="H47" i="1" s="1"/>
  <c r="G50" i="1"/>
  <c r="H50" i="1" s="1"/>
  <c r="G51" i="1"/>
  <c r="H51" i="1" s="1"/>
  <c r="G52" i="1"/>
  <c r="H52" i="1" s="1"/>
  <c r="G53" i="1"/>
  <c r="H53" i="1" s="1"/>
  <c r="G54" i="1"/>
  <c r="H54" i="1" s="1"/>
  <c r="G55" i="1"/>
  <c r="H55" i="1" s="1"/>
  <c r="G6" i="1"/>
  <c r="H6" i="1" s="1"/>
  <c r="G7" i="1"/>
  <c r="H7" i="1" s="1"/>
  <c r="G8" i="1"/>
  <c r="H8" i="1" s="1"/>
  <c r="G9" i="1"/>
  <c r="H9" i="1" s="1"/>
  <c r="G5" i="1"/>
  <c r="H5" i="1" s="1"/>
  <c r="H1388" i="1" l="1"/>
  <c r="H1654" i="1"/>
  <c r="H1865" i="1"/>
  <c r="H443" i="1"/>
  <c r="H667" i="1"/>
  <c r="H948" i="1"/>
  <c r="H1260" i="1"/>
  <c r="H396" i="1"/>
  <c r="H56" i="1"/>
</calcChain>
</file>

<file path=xl/sharedStrings.xml><?xml version="1.0" encoding="utf-8"?>
<sst xmlns="http://schemas.openxmlformats.org/spreadsheetml/2006/main" count="3595" uniqueCount="1311">
  <si>
    <t>L.p.</t>
  </si>
  <si>
    <t>l.d.</t>
  </si>
  <si>
    <t>Nazwa materiału</t>
  </si>
  <si>
    <t>Ilość</t>
  </si>
  <si>
    <t>Cena jednostkowa netto [zł]</t>
  </si>
  <si>
    <t>Cena jednostkowa brutto [zł]</t>
  </si>
  <si>
    <t>Łączna wartość brutto [zł]</t>
  </si>
  <si>
    <t>Producent</t>
  </si>
  <si>
    <t>Numer katalogowy</t>
  </si>
  <si>
    <t>Karta katalogowa/certyfikat lub deklaracja zgodności                     (nr strony z załącznika)</t>
  </si>
  <si>
    <t>Atest PZH                   (nr strony z załącznika)</t>
  </si>
  <si>
    <t>Łuk jednokielichowy DN90 PVC-U PN 1,0 MPa</t>
  </si>
  <si>
    <r>
      <t>kąt 11</t>
    </r>
    <r>
      <rPr>
        <vertAlign val="superscript"/>
        <sz val="9"/>
        <rFont val="Times New Roman"/>
        <family val="1"/>
        <charset val="238"/>
      </rPr>
      <t>0</t>
    </r>
  </si>
  <si>
    <r>
      <t>kąt 22</t>
    </r>
    <r>
      <rPr>
        <vertAlign val="superscript"/>
        <sz val="9"/>
        <rFont val="Times New Roman"/>
        <family val="1"/>
        <charset val="238"/>
      </rPr>
      <t>0</t>
    </r>
  </si>
  <si>
    <r>
      <t>kąt 30</t>
    </r>
    <r>
      <rPr>
        <vertAlign val="superscript"/>
        <sz val="9"/>
        <rFont val="Times New Roman"/>
        <family val="1"/>
        <charset val="238"/>
      </rPr>
      <t>0</t>
    </r>
  </si>
  <si>
    <r>
      <t>kąt 45</t>
    </r>
    <r>
      <rPr>
        <vertAlign val="superscript"/>
        <sz val="9"/>
        <rFont val="Times New Roman"/>
        <family val="1"/>
        <charset val="238"/>
      </rPr>
      <t>0</t>
    </r>
  </si>
  <si>
    <r>
      <t>kąt 90</t>
    </r>
    <r>
      <rPr>
        <vertAlign val="superscript"/>
        <sz val="9"/>
        <rFont val="Times New Roman"/>
        <family val="1"/>
        <charset val="238"/>
      </rPr>
      <t>0</t>
    </r>
  </si>
  <si>
    <t>Łuk jednokielichowy DN110 PVC-U PN 1,0 MPa</t>
  </si>
  <si>
    <t>Łuk jednokielichowy DN160 PVC-U PN 1,0 MPa</t>
  </si>
  <si>
    <t>Łuk jednokielichowy DN225 PVC-U PN 1,0 MPa</t>
  </si>
  <si>
    <t>Łuk jednokielichowy DN280 PVC-U PN 1,0 MPa</t>
  </si>
  <si>
    <t>Łuk jednokielichowy DN315 PVC-U PN 1,0 MPa</t>
  </si>
  <si>
    <t>Nasuwka PVC-U PN 1,0 MPa</t>
  </si>
  <si>
    <t>DN90</t>
  </si>
  <si>
    <t>DN110</t>
  </si>
  <si>
    <t>DN160</t>
  </si>
  <si>
    <t>DN225</t>
  </si>
  <si>
    <t>DN280</t>
  </si>
  <si>
    <t>DN315</t>
  </si>
  <si>
    <t>DN450</t>
  </si>
  <si>
    <t>DN450.</t>
  </si>
  <si>
    <t>Kształtki wodociągowe PE, kolano równoprzelotowe</t>
  </si>
  <si>
    <t>DN20</t>
  </si>
  <si>
    <t>DN25</t>
  </si>
  <si>
    <t>DN32</t>
  </si>
  <si>
    <t>DN40</t>
  </si>
  <si>
    <t>DN50</t>
  </si>
  <si>
    <t>DN63</t>
  </si>
  <si>
    <t>DN25xDN20</t>
  </si>
  <si>
    <t>DN32xDN20</t>
  </si>
  <si>
    <t>DN32xDN25</t>
  </si>
  <si>
    <t>DN40xDN20</t>
  </si>
  <si>
    <t>DN40xDN25</t>
  </si>
  <si>
    <t>DN40xDN32</t>
  </si>
  <si>
    <t>DN50xDN25</t>
  </si>
  <si>
    <t>DN50xDN32</t>
  </si>
  <si>
    <t>DN50xDN40</t>
  </si>
  <si>
    <t>DN63xDN32</t>
  </si>
  <si>
    <t>DN63xDN40</t>
  </si>
  <si>
    <t>DN63xDN50</t>
  </si>
  <si>
    <t>DN20x1/2”</t>
  </si>
  <si>
    <t>DN20x3/4”</t>
  </si>
  <si>
    <t>DN25x1/2”</t>
  </si>
  <si>
    <t>DN25x3/4”</t>
  </si>
  <si>
    <t>DN25x1”</t>
  </si>
  <si>
    <t>DN32x3/4”</t>
  </si>
  <si>
    <t>DN32x1”</t>
  </si>
  <si>
    <t>DN32x5/4”</t>
  </si>
  <si>
    <t>DN40x3/4”</t>
  </si>
  <si>
    <t>DN40x1”</t>
  </si>
  <si>
    <t>DN40x5/4”</t>
  </si>
  <si>
    <t>DN40x6/4”</t>
  </si>
  <si>
    <t>DN50x5/4”</t>
  </si>
  <si>
    <t>DN50x6/4”</t>
  </si>
  <si>
    <t>DN50x2”</t>
  </si>
  <si>
    <t>DN63x6/4”</t>
  </si>
  <si>
    <t>DN63x2”</t>
  </si>
  <si>
    <t>Trójnik równoprzelotowy PE</t>
  </si>
  <si>
    <t>DN20xDN20xDN20</t>
  </si>
  <si>
    <t>DN25xDN25xDN25</t>
  </si>
  <si>
    <t>DN32xDN32xDN32</t>
  </si>
  <si>
    <t>DN40xDN40xDN40</t>
  </si>
  <si>
    <t>DN50xDN50xDN50</t>
  </si>
  <si>
    <t>DN63xDN63xDN63</t>
  </si>
  <si>
    <t>Trójnik redukcyjny PE</t>
  </si>
  <si>
    <t>DN25xDN20xDN25</t>
  </si>
  <si>
    <t>DN32xDN20xDN32+C137</t>
  </si>
  <si>
    <t>DN32xDN25xDN32</t>
  </si>
  <si>
    <t>DN40xDN20xDN40</t>
  </si>
  <si>
    <t>DN40xDN25xDN40</t>
  </si>
  <si>
    <t>DN40xDN32xDN40</t>
  </si>
  <si>
    <t>DN50xDN25xDN50</t>
  </si>
  <si>
    <t>DN50xDN32xDN50</t>
  </si>
  <si>
    <t>DN50xDN40xDN50</t>
  </si>
  <si>
    <t>DN63xDN32xDN63</t>
  </si>
  <si>
    <t>DN63xDN40xDN63</t>
  </si>
  <si>
    <t>DN63xDN50xDN63</t>
  </si>
  <si>
    <t>Trójnik PE/GW (z gwintem wewnętrznym)</t>
  </si>
  <si>
    <t>Trójnik PE/GZ (z gwintem zewnętrznym)</t>
  </si>
  <si>
    <t>kąt 15º</t>
  </si>
  <si>
    <t>kąt 30º</t>
  </si>
  <si>
    <t>kąt 45º</t>
  </si>
  <si>
    <t>kąt 60º</t>
  </si>
  <si>
    <t>kąt 90º</t>
  </si>
  <si>
    <t>Łuk żeliwny sferoidalny PN 10  dwukielichowy fi 600</t>
  </si>
  <si>
    <t>kąt 11º</t>
  </si>
  <si>
    <t>kąt 22º</t>
  </si>
  <si>
    <t>kąt 33º</t>
  </si>
  <si>
    <t>DN 125</t>
  </si>
  <si>
    <t>DN250</t>
  </si>
  <si>
    <t>DN 400</t>
  </si>
  <si>
    <t xml:space="preserve">Trójnik redukcyjny do rur PE 100 PN 10 SDR17 monolityczny </t>
  </si>
  <si>
    <t>DN90xDN63</t>
  </si>
  <si>
    <t>DN110xDN63</t>
  </si>
  <si>
    <t>DN125xDN90</t>
  </si>
  <si>
    <t>DN125xDN110</t>
  </si>
  <si>
    <t>DN110xDN90</t>
  </si>
  <si>
    <t>DN160xDN90</t>
  </si>
  <si>
    <t>DN160xDN110</t>
  </si>
  <si>
    <t>DN225xDN90</t>
  </si>
  <si>
    <t>DN225xDN110</t>
  </si>
  <si>
    <t>DN225xDN160</t>
  </si>
  <si>
    <t>DN315xDN90</t>
  </si>
  <si>
    <t>DN315xDN110</t>
  </si>
  <si>
    <t>DN315xDN160</t>
  </si>
  <si>
    <t>DN315xDN225</t>
  </si>
  <si>
    <t>DN125</t>
  </si>
  <si>
    <t>DN200</t>
  </si>
  <si>
    <t xml:space="preserve">DN 250 </t>
  </si>
  <si>
    <t>DN 560</t>
  </si>
  <si>
    <t xml:space="preserve">DN110 </t>
  </si>
  <si>
    <t>DN400</t>
  </si>
  <si>
    <t>DN560</t>
  </si>
  <si>
    <t>DN200xDN160</t>
  </si>
  <si>
    <t>DN225xDN200</t>
  </si>
  <si>
    <t>DN250xDN160</t>
  </si>
  <si>
    <t>DN250xDN225</t>
  </si>
  <si>
    <t>DN315xDN250</t>
  </si>
  <si>
    <t>DN400xDN200</t>
  </si>
  <si>
    <t xml:space="preserve">Mufa elektrooporowa PE 100 PN 10 -naklejka z kodem kreskowym na kształce,informacja na naklejce z kodem kreskowym znajdującym się na kształce o czasie zgrzewania i stygnięcia,możliwość wykonania zgrzewu w teperaturze od -5 stopni C ,mufy powiny posiadać usuwalny ogranicznik wsuwu zgrzewanych rur,trwałe oznaczenia na elektorzłączce pozwalające na identyfikację producenta oraz datę produkcji </t>
  </si>
  <si>
    <t xml:space="preserve"> DN90</t>
  </si>
  <si>
    <t xml:space="preserve">DN225 </t>
  </si>
  <si>
    <t>DN 250</t>
  </si>
  <si>
    <t xml:space="preserve">Mufa elektrooporowa PE 100 PN 10 -naklejka z kodem kreskowym na kształce,informacja na naklejce z kodem kreskowym znajdującym się na kształce o czasie zgrzewania i stygnięcia,możliwość wykonania zgrzewu w teperaturze od -5 stopni C ,mufy powiny posiadać usuwalny ogranicznik wsuwu zgrzewanych rur,trwałe oznaczenia na elektorzłączce pozwalające na identyfikację producenta oraz datę produkcji,korekta czasu zgrzewania względem temperatury zewnętrznej na kodzie,w jednej trzeciej odsłonięte druty grzewcze,kształtka musi mieć możliwość powtórnego zgrzewania w przypadku ewentualnego przerwania proądu zasilającego </t>
  </si>
  <si>
    <t xml:space="preserve">DN250 </t>
  </si>
  <si>
    <t>DN90xDN32</t>
  </si>
  <si>
    <t>DN90xDN50</t>
  </si>
  <si>
    <t>DN110xDN32</t>
  </si>
  <si>
    <t>DN110xDN50</t>
  </si>
  <si>
    <t>DN125x50</t>
  </si>
  <si>
    <t>DN160xDN32</t>
  </si>
  <si>
    <t>DN160xDN50</t>
  </si>
  <si>
    <t>DN225xDN32</t>
  </si>
  <si>
    <t>DN225xDN50</t>
  </si>
  <si>
    <t>DN 250x DN 90</t>
  </si>
  <si>
    <t>DN 315 xDN 90</t>
  </si>
  <si>
    <t>DN 400 x DN 90</t>
  </si>
  <si>
    <t>fi ¾”</t>
  </si>
  <si>
    <t>fi 1”</t>
  </si>
  <si>
    <t>fi 5/4”</t>
  </si>
  <si>
    <t>fi 6/4”</t>
  </si>
  <si>
    <t>fi 2”</t>
  </si>
  <si>
    <t>DN15</t>
  </si>
  <si>
    <t>DN65</t>
  </si>
  <si>
    <t>Zawór czerpalny (z końcówką metalową)</t>
  </si>
  <si>
    <t>Kolanko żeliwne ocynkowane (6) GW/GW</t>
  </si>
  <si>
    <t>fi ½”</t>
  </si>
  <si>
    <r>
      <t xml:space="preserve">fi 2 </t>
    </r>
    <r>
      <rPr>
        <vertAlign val="superscript"/>
        <sz val="9"/>
        <rFont val="Times New Roman"/>
        <family val="1"/>
        <charset val="238"/>
      </rPr>
      <t>1</t>
    </r>
    <r>
      <rPr>
        <sz val="9"/>
        <rFont val="Times New Roman"/>
        <family val="1"/>
        <charset val="238"/>
      </rPr>
      <t>/2”</t>
    </r>
  </si>
  <si>
    <t>fi 3”</t>
  </si>
  <si>
    <t>Kolanko żeliwne ocynkowane (7) GW/GZ</t>
  </si>
  <si>
    <r>
      <t>fi 2</t>
    </r>
    <r>
      <rPr>
        <vertAlign val="superscript"/>
        <sz val="9"/>
        <rFont val="Times New Roman"/>
        <family val="1"/>
        <charset val="238"/>
      </rPr>
      <t>1</t>
    </r>
    <r>
      <rPr>
        <sz val="9"/>
        <rFont val="Times New Roman"/>
        <family val="1"/>
        <charset val="238"/>
      </rPr>
      <t>/2”</t>
    </r>
  </si>
  <si>
    <t>Mufa żeliwna ocynkowana GW/GW</t>
  </si>
  <si>
    <t>Mufa redukcyjna żeliwna ocynkowana GW/GW</t>
  </si>
  <si>
    <t>fi ¾”x½”</t>
  </si>
  <si>
    <t>fi 1”x¾”</t>
  </si>
  <si>
    <t>fi 5/4”x1”</t>
  </si>
  <si>
    <t>fi 6/4”x5/4”</t>
  </si>
  <si>
    <t>fi 2”x6/4”</t>
  </si>
  <si>
    <t>Nypel żeliwny ocynkowany GZ/GZ</t>
  </si>
  <si>
    <t>Trójnik żeliwny ocynkowany GW/GW</t>
  </si>
  <si>
    <t>fi ½”x½”</t>
  </si>
  <si>
    <t>fi ¾”x¾”</t>
  </si>
  <si>
    <t>fi 1”x1”</t>
  </si>
  <si>
    <t>fi 5/4”x5/4”</t>
  </si>
  <si>
    <t>fi 6/4”x6/4”</t>
  </si>
  <si>
    <t>fi 2”x2”</t>
  </si>
  <si>
    <r>
      <t>fi 2</t>
    </r>
    <r>
      <rPr>
        <vertAlign val="superscript"/>
        <sz val="9"/>
        <rFont val="Times New Roman"/>
        <family val="1"/>
        <charset val="238"/>
      </rPr>
      <t>1</t>
    </r>
    <r>
      <rPr>
        <sz val="9"/>
        <rFont val="Times New Roman"/>
        <family val="1"/>
        <charset val="238"/>
      </rPr>
      <t>/2”x2</t>
    </r>
    <r>
      <rPr>
        <vertAlign val="superscript"/>
        <sz val="9"/>
        <rFont val="Times New Roman"/>
        <family val="1"/>
        <charset val="238"/>
      </rPr>
      <t>1</t>
    </r>
    <r>
      <rPr>
        <sz val="9"/>
        <rFont val="Times New Roman"/>
        <family val="1"/>
        <charset val="238"/>
      </rPr>
      <t>/2”</t>
    </r>
  </si>
  <si>
    <t>Trójnik żeliwny redukcyjny ocynkowany GW/GW</t>
  </si>
  <si>
    <t>Redukcja żeliwna ocynkowana</t>
  </si>
  <si>
    <t>1”x¾”</t>
  </si>
  <si>
    <t>¾”x ½”</t>
  </si>
  <si>
    <t>1”x ½”</t>
  </si>
  <si>
    <t>5/4”x1”</t>
  </si>
  <si>
    <t>5/4”x¾”</t>
  </si>
  <si>
    <t>5/4”x ½”</t>
  </si>
  <si>
    <t>6/4”x5/4”</t>
  </si>
  <si>
    <t>6/4”x1”</t>
  </si>
  <si>
    <t>6/4”x¾”</t>
  </si>
  <si>
    <t>6/4”x ½”</t>
  </si>
  <si>
    <t>2”x6/4”</t>
  </si>
  <si>
    <t>2”x5/4”</t>
  </si>
  <si>
    <t>2”x1”</t>
  </si>
  <si>
    <t>2”x ¾”</t>
  </si>
  <si>
    <r>
      <t>2</t>
    </r>
    <r>
      <rPr>
        <vertAlign val="superscript"/>
        <sz val="9"/>
        <rFont val="Times New Roman"/>
        <family val="1"/>
        <charset val="238"/>
      </rPr>
      <t>1</t>
    </r>
    <r>
      <rPr>
        <sz val="9"/>
        <rFont val="Times New Roman"/>
        <family val="1"/>
        <charset val="238"/>
      </rPr>
      <t>/2”x2”</t>
    </r>
  </si>
  <si>
    <r>
      <t>3”x2</t>
    </r>
    <r>
      <rPr>
        <vertAlign val="superscript"/>
        <sz val="9"/>
        <rFont val="Times New Roman"/>
        <family val="1"/>
        <charset val="238"/>
      </rPr>
      <t>1</t>
    </r>
    <r>
      <rPr>
        <sz val="9"/>
        <rFont val="Times New Roman"/>
        <family val="1"/>
        <charset val="238"/>
      </rPr>
      <t>/2”</t>
    </r>
  </si>
  <si>
    <t>Korek żeliwny ocynkowany GZ</t>
  </si>
  <si>
    <t>Złączka Gebo QUICK typ: QA</t>
  </si>
  <si>
    <t>½”</t>
  </si>
  <si>
    <t>¾”</t>
  </si>
  <si>
    <t>1”</t>
  </si>
  <si>
    <t>1¼”</t>
  </si>
  <si>
    <t>1½”</t>
  </si>
  <si>
    <t>2”</t>
  </si>
  <si>
    <t>Złączka Gebo QUICK typ: QI</t>
  </si>
  <si>
    <t>2½”</t>
  </si>
  <si>
    <t>3”</t>
  </si>
  <si>
    <t>4”</t>
  </si>
  <si>
    <t>Zwężka wodomierzowa 1”x3/4” mosiężna</t>
  </si>
  <si>
    <t>Łącznik wodomierzowy ½” mosiężny (kpl.)</t>
  </si>
  <si>
    <t>Łącznik wodomierzowy ¾” mosiężny (kpl.)</t>
  </si>
  <si>
    <t>Łącznik wodomierzowy 1” mosiężny (kpl.)</t>
  </si>
  <si>
    <t>Łącznik wodomierzowy 5/4” mosiężny (kpl.)</t>
  </si>
  <si>
    <t>Łącznik wodomierzowy 6/4” mosiężny (kpl.)</t>
  </si>
  <si>
    <t>Przedłużka ½” L10mm mosiężna</t>
  </si>
  <si>
    <t>Przedłużka 1” L10mm mosiężna</t>
  </si>
  <si>
    <t>Przedłużka 1” L20mm mosiężna</t>
  </si>
  <si>
    <t>Przedłużka 1” L30mm GW/GZ mosiężna</t>
  </si>
  <si>
    <t>Przedłużka 1” L60mm GW/GZ mosiężna</t>
  </si>
  <si>
    <t>Przedłużka 5/4” L30mm GW/GZ mosiężna</t>
  </si>
  <si>
    <t>Przedłużka 5/4” L60mm GW/GZ mosiężna</t>
  </si>
  <si>
    <t>Przedłużka 6/4” L30mm GW/GZ mosiężna</t>
  </si>
  <si>
    <t>Przedłużka 6/4” L60mm GW/GZ mosiężna</t>
  </si>
  <si>
    <t>Konsola do wodomierza</t>
  </si>
  <si>
    <t>Złączki mosiężne</t>
  </si>
  <si>
    <t>Grupa</t>
  </si>
  <si>
    <t>Uszczelka fibra (czerwona)</t>
  </si>
  <si>
    <t>5/4”</t>
  </si>
  <si>
    <t>6/4”</t>
  </si>
  <si>
    <t xml:space="preserve">Kolano z żeliwa sferoidalnego kołnierzowe PN 10 </t>
  </si>
  <si>
    <t>DN80</t>
  </si>
  <si>
    <t>DN100</t>
  </si>
  <si>
    <t>DN150</t>
  </si>
  <si>
    <t>DN300</t>
  </si>
  <si>
    <t>DN600</t>
  </si>
  <si>
    <t xml:space="preserve">Króciec dwukołnierzowy FF DN80 PN 10 z żeliwa sferoidalnego </t>
  </si>
  <si>
    <t>L=100</t>
  </si>
  <si>
    <t>L=150</t>
  </si>
  <si>
    <t>L=200</t>
  </si>
  <si>
    <t>L=300</t>
  </si>
  <si>
    <t>L=400</t>
  </si>
  <si>
    <t>L=500</t>
  </si>
  <si>
    <t xml:space="preserve">Króciec dwukołnierzowy FF DN100 PN 10 z żeliwa sferoidalnego </t>
  </si>
  <si>
    <t xml:space="preserve">Króciec dwukołnierzowy FF DN150 PN 10 z żeliwa sferoidalnego </t>
  </si>
  <si>
    <t xml:space="preserve">Króciec dwukołnierzowy FF DN200 PN 10 z żeliwa sferoidalnego </t>
  </si>
  <si>
    <t xml:space="preserve">Króciec dwukołnierzowy FF DN250 PN 10 z żeliwa sferoidalnego </t>
  </si>
  <si>
    <t xml:space="preserve">Króciec dwukołnierzowy FF DN300 PN 10 z żeliwa sferoidalnego </t>
  </si>
  <si>
    <t xml:space="preserve">Króciec FW PN 10 z żeliwa sferoidalnego </t>
  </si>
  <si>
    <t>DN80/90</t>
  </si>
  <si>
    <t>DN100/110</t>
  </si>
  <si>
    <t>DN150/160</t>
  </si>
  <si>
    <t>DN200/225</t>
  </si>
  <si>
    <t>DN250/280</t>
  </si>
  <si>
    <t>DN300/315</t>
  </si>
  <si>
    <t xml:space="preserve">Trójnik kołnierzowy żeliwny T PN 10/16 z żeliwa sferoidalnego </t>
  </si>
  <si>
    <t>DN80xDN80</t>
  </si>
  <si>
    <t>DN100xDN100</t>
  </si>
  <si>
    <t>DN150xDN150</t>
  </si>
  <si>
    <t>DN200xDN200</t>
  </si>
  <si>
    <t>DN250xDN250</t>
  </si>
  <si>
    <t>DN300xDN300</t>
  </si>
  <si>
    <t>DN400xDN400</t>
  </si>
  <si>
    <t>DN600xDN600</t>
  </si>
  <si>
    <t>DN100xDN80</t>
  </si>
  <si>
    <t>DN150xDN100</t>
  </si>
  <si>
    <t>DN150xDN80</t>
  </si>
  <si>
    <t>DN200xDN150</t>
  </si>
  <si>
    <t>DN200xDN100</t>
  </si>
  <si>
    <t>DN200xDN80</t>
  </si>
  <si>
    <t>DN300xDN200</t>
  </si>
  <si>
    <t>DN300xDN150</t>
  </si>
  <si>
    <t>DN300xDN100</t>
  </si>
  <si>
    <t>DN400xDN150</t>
  </si>
  <si>
    <t>DN400xDN100</t>
  </si>
  <si>
    <t xml:space="preserve">Trójnik kołnierzowy żeliwny redukcyjny PN 10/16 z kołnierzami stałymi z żeliwa sferoidalnego </t>
  </si>
  <si>
    <t>DN80xDN40</t>
  </si>
  <si>
    <t>DN80xDN50</t>
  </si>
  <si>
    <t>DN80xDN65</t>
  </si>
  <si>
    <t>DN100xDN50</t>
  </si>
  <si>
    <t>DN100xDN65</t>
  </si>
  <si>
    <t>DN125xDN50</t>
  </si>
  <si>
    <t>DN125xDN65</t>
  </si>
  <si>
    <t>DN125xDN80</t>
  </si>
  <si>
    <t>DN125xDN100</t>
  </si>
  <si>
    <t>DN150xDN50</t>
  </si>
  <si>
    <t>DN150xDN65</t>
  </si>
  <si>
    <t>DN200xDN65</t>
  </si>
  <si>
    <t>DN200xDN125</t>
  </si>
  <si>
    <t>DN250xDN80</t>
  </si>
  <si>
    <t>DN250xDN100</t>
  </si>
  <si>
    <t>DN250xDN125</t>
  </si>
  <si>
    <t>DN250xDN150</t>
  </si>
  <si>
    <t>DN250xDN200</t>
  </si>
  <si>
    <t>DN300xDN125</t>
  </si>
  <si>
    <t>DN300xDN250</t>
  </si>
  <si>
    <r>
      <t>Kolano &lt;90</t>
    </r>
    <r>
      <rPr>
        <b/>
        <vertAlign val="superscript"/>
        <sz val="9"/>
        <rFont val="Times New Roman"/>
        <family val="1"/>
        <charset val="238"/>
      </rPr>
      <t>0</t>
    </r>
    <r>
      <rPr>
        <b/>
        <sz val="9"/>
        <rFont val="Times New Roman"/>
        <family val="1"/>
        <charset val="238"/>
      </rPr>
      <t xml:space="preserve"> z żeliwa sferoidalnego, kołnierzowe PN 10/16 </t>
    </r>
  </si>
  <si>
    <t>DN200xD150</t>
  </si>
  <si>
    <t xml:space="preserve">DN300xDN150  </t>
  </si>
  <si>
    <t>DN400xDN300</t>
  </si>
  <si>
    <t>DN500xDN400</t>
  </si>
  <si>
    <t>DN600xDN500</t>
  </si>
  <si>
    <t xml:space="preserve">Zwężka kołnierzowa żeliwna z kołnierzami stałymi PN 10/ 16 z żeliwa sferoidalnego </t>
  </si>
  <si>
    <t>DN65xDN40</t>
  </si>
  <si>
    <t>DN65xDN50</t>
  </si>
  <si>
    <t xml:space="preserve"> DN125xDN80</t>
  </si>
  <si>
    <t>DN150xDN125</t>
  </si>
  <si>
    <t>DN400x DN300</t>
  </si>
  <si>
    <t>DN500x DN400</t>
  </si>
  <si>
    <t>DN500</t>
  </si>
  <si>
    <t>DN 150</t>
  </si>
  <si>
    <t>DN 200</t>
  </si>
  <si>
    <t>DN 300</t>
  </si>
  <si>
    <t>DN 500</t>
  </si>
  <si>
    <t>DN 600</t>
  </si>
  <si>
    <t>Kołnierz stalowy ocynkowany z otworem gwintowanym 2” PN10</t>
  </si>
  <si>
    <t>Kołnierz stalowy płaski PN 10</t>
  </si>
  <si>
    <t>Kołnierz przejściowy 8/4 DN 80</t>
  </si>
  <si>
    <t>Kołnierz redukcyjny  DN 65/40</t>
  </si>
  <si>
    <t>Kołnierz redukcyjny  DN 80/40</t>
  </si>
  <si>
    <t>Kołnierz redukcyjny  DN 80/50</t>
  </si>
  <si>
    <t>Kołnierz redukcyjny  DN 80/65</t>
  </si>
  <si>
    <t>Kołnierz redukcyjny  DN 100/40</t>
  </si>
  <si>
    <t>Kołnierz redukcyjny  DN 100/65</t>
  </si>
  <si>
    <t>Kołnierz redukcyjny  DN 100/80</t>
  </si>
  <si>
    <t>Kołnierz redukcyjny  DN 125/65</t>
  </si>
  <si>
    <t>Kołnierz redukcyjny  DN 125/80</t>
  </si>
  <si>
    <t>Kołnierz redukcyjny  DN 125/100</t>
  </si>
  <si>
    <t>Kołnierz redukcyjny  DN 150/65</t>
  </si>
  <si>
    <t>Kołnierz redukcyjny  DN 150/80</t>
  </si>
  <si>
    <t>Kołnierz redukcyjny  DN 150/100</t>
  </si>
  <si>
    <t>Kołnierz redukcyjny  DN 150/125</t>
  </si>
  <si>
    <t>Kołnierz redukcyjny  DN 200/65</t>
  </si>
  <si>
    <t>Kołnierz redukcyjny  DN 200/80</t>
  </si>
  <si>
    <t>Kołnierz redukcyjny  DN 200/100</t>
  </si>
  <si>
    <t>Kołnierz redukcyjny  DN 200/125</t>
  </si>
  <si>
    <t>Kołnierz redukcyjny  DN 200/150</t>
  </si>
  <si>
    <t>Kołnierz redukcyjny  DN 250/100</t>
  </si>
  <si>
    <t>Kołnierz redukcyjny  DN 250/200</t>
  </si>
  <si>
    <t>Kołnierz redukcyjny  DN 300/200</t>
  </si>
  <si>
    <t>Kołnierz redukcyjny  DN 300/250</t>
  </si>
  <si>
    <t>Studnia wodomierzowa bez dna DN 400</t>
  </si>
  <si>
    <t>Elementy studni:</t>
  </si>
  <si>
    <t>-pokrywa -żeliwna</t>
  </si>
  <si>
    <t>-korek izolujący-styropian</t>
  </si>
  <si>
    <t>-otulina izolująca-poliuretan</t>
  </si>
  <si>
    <t>-powłoka ochronna –polietylen</t>
  </si>
  <si>
    <t>-korpus studni –PVC</t>
  </si>
  <si>
    <t>wraz z pełnym wyposażeniem między innymi konsola wodomierzowa</t>
  </si>
  <si>
    <t>Studnia wodomierzowa bez dna DN 600</t>
  </si>
  <si>
    <t xml:space="preserve">Trójnik równoprzelotowy do rur PE -HD 100 PN 10  SDR17  monolityczny:-naklejka z kodem kreskowym na kształce,informacja na naklejce z kodem kreskowym znajdującym się na kształce o czasie zgrzewania i stygnięcia,możliwość wykonania zgrzewu w teperaturze od -5 stopni C ,trwałe oznaczenia na elektorzłączce pozwalające na identyfikację producenta oraz datę produkcji </t>
  </si>
  <si>
    <t>DN400xDN/100</t>
  </si>
  <si>
    <t>DN400xDN90</t>
  </si>
  <si>
    <t>DN400xDN125</t>
  </si>
  <si>
    <t>DN400xDN160</t>
  </si>
  <si>
    <t>DN400xDN225</t>
  </si>
  <si>
    <t>DN400xDN315</t>
  </si>
  <si>
    <t>DN 560xDN160</t>
  </si>
  <si>
    <t>DN 560xDN225</t>
  </si>
  <si>
    <t>DN 560xDN315</t>
  </si>
  <si>
    <t>Redukcja centryczna PE 100 PN 10  SDR17</t>
  </si>
  <si>
    <t>DN560xDN110</t>
  </si>
  <si>
    <t>DN560xDN160</t>
  </si>
  <si>
    <t>DN560xDN225</t>
  </si>
  <si>
    <t>DN560xDN315</t>
  </si>
  <si>
    <t xml:space="preserve">Zasuwa gwintowana do wody </t>
  </si>
  <si>
    <t>·     korpus i pokrywa wykonane z żeliwa sferoidalnego min. GGG-40, z powłoką ochronną z farb epoksydowych wg wymogów GSK-RAL, o min. grubości 250 µm;</t>
  </si>
  <si>
    <t>·     odlew korpusu z oznakowaniem określającym: producenta, średnicę DN, ciśnienie nominalne i materiał korpusu;</t>
  </si>
  <si>
    <t>·     testy: próba szczelności wodą wg DIN 3230 cz.4, próba momentu obrotowego zamykania zasuwy;</t>
  </si>
  <si>
    <t>·     śruby pokrywy wykonana ze stali nierdzewnej lub ocynkowane, całkowicie schowane w gniazdach i zabezpieczone masą plastyczną na gorąco;</t>
  </si>
  <si>
    <t>·     uszczelka połączenia pokrywy i korpusu: z gumy EPDM, zagłębiona w rowku w pokrywie;</t>
  </si>
  <si>
    <t>·     trzpień wykonany ze stali nierdzewnej, z gwintem walcowanym na zimno;</t>
  </si>
  <si>
    <t xml:space="preserve">·     uszczelnienie trzpienia 3-sekcyjne: </t>
  </si>
  <si>
    <t>       a) uszczelka wargowa z gumy EPDM stanowiąca główne uszczelnienie zasuwy;</t>
  </si>
  <si>
    <t xml:space="preserve">       b) min. 2 o-ringi doszczelniające;</t>
  </si>
  <si>
    <t xml:space="preserve">      c)  górny pierścień zgarniający z gumy NBR;</t>
  </si>
  <si>
    <t>·     klin wykonany z mosiądzu o podwyższonej wytrzymałości, nawulkanizowany zewnętrznie powłoką z gumy EPDM o min. grubości 1,5 mm;</t>
  </si>
  <si>
    <t>·     końcówki zasuwy: po obu stronach gwint wewnętrzny</t>
  </si>
  <si>
    <t>·     przelot zasuwy pełen, równy średnicy nominalnej i bez zawężeń;</t>
  </si>
  <si>
    <t>·     wymagane dodatkowe połączenie obudowy teleskopowej do zasuwy na zatrzask lub gwint w odlewie pokrywy zasuwy;</t>
  </si>
  <si>
    <t>·     oferowane zasuwy przyłączeniowe i kołnierzowe mają pochodzić od tego samego producenta</t>
  </si>
  <si>
    <t>Wymagane dokumenty:</t>
  </si>
  <si>
    <t xml:space="preserve">-atest PZH-woda pitna </t>
  </si>
  <si>
    <t xml:space="preserve">-deklaracja zgodności </t>
  </si>
  <si>
    <t xml:space="preserve"> -karta katalogowa</t>
  </si>
  <si>
    <t>Zasuwa kołnierzowa do wody długa F5</t>
  </si>
  <si>
    <t>·     Zabudowa długa: wg normy PN-EN 558 tabela 2 seria 15, F5</t>
  </si>
  <si>
    <t>·     Owiercenie kołnierzy: wg normy PN-EN 1092-2, PN 10/16;</t>
  </si>
  <si>
    <t>·     Testy : próba szczelności wodą wg PN-EN 1074-1 i 2/PN-EN 12266, próba momentu obrotowego zamykania zasuwy;</t>
  </si>
  <si>
    <t>·     Korpus i pokrywa: z żeliwa sferoidalnego min. (GGG-40), z powłoką ochronną z farb epoksydowych wg wymogów GSK-RAL, o min. grubości 250 µm;</t>
  </si>
  <si>
    <t>·    Wymagane jest wykazanie oznakowania zasuw iż zostały one wykonane w reżimie utrzymania jakości przewidzianym wymogami norm RAL-        GZ 662, przez przedłożenie aktualnych certyfikatów produktowych np. GSK-RAL;</t>
  </si>
  <si>
    <t>·    Wymagane jest przedstawienie podpisanych przez instytucję wystawiającą certyfikat lub jej uznanego partnera wszystkich wyników badań przewidzianych wymogami norm RAL-GZ 662 z ostatniego roku potwierdzające utrzymanie jakości procesu produkcji, zarówno w przypadku przedstawienia certyfikatu wystawionego przez instytut RAL GSK, jak i równoważnego.</t>
  </si>
  <si>
    <t>·     Odlew korpusu z oznakowaniem określającym: producenta, średnicę DN, ciśnienie nominalne i materiał korpusu;</t>
  </si>
  <si>
    <t>·     Śruby pokrywy wykonane ze stali nierdzewnej lub ocynkowanej, całkowicie schowane w gniazdach i zabezpieczone masą plastyczną na gorąco;</t>
  </si>
  <si>
    <t>·     Uszczelka połączenia pokrywy i korpusu: z gumy EPDM, zagłębiona w rowku w pokrywie;</t>
  </si>
  <si>
    <t xml:space="preserve">·     Trzpień zasuwy wykonany ze stali nierdzewnej, z gwintem walcowanym na zimno, </t>
  </si>
  <si>
    <t>·     Nakrętka klina z mosiądzu o podwyższonej wytrzymałości, na stałe połączona z klinem i ogranicznik posuwu klina na trzpieniu lub wymienna nakrętka klina i ogranicznik posuwu klina w specjalnym odlewie korpusu;</t>
  </si>
  <si>
    <t xml:space="preserve">·     Uszczelnienie trzpienia 3-sekcyjne: </t>
  </si>
  <si>
    <t xml:space="preserve">     a) uszczelka wargowa lub zwrotna z gumy EPDM stanowiąca główne uszczelnienie zasuwy (nie dopuszcza się rozwiązania gdzie główne uszczelnienie stanowi o-ring); </t>
  </si>
  <si>
    <t xml:space="preserve">     b) min. 4 o-ringi doszczelniające w tulei z Poliamidu w sekcji suchej lub 3 o-ringi i pierścień zabezpieczającym z POM;</t>
  </si>
  <si>
    <t xml:space="preserve">     c) pierścień zgarniający z gumy NBR;</t>
  </si>
  <si>
    <t>·     W przypadku zasuw DN600 dopuszcza się uszczelnienie trzpienia min. 3 o-ringi doszczelniające oraz pierścień zgarniający z gumy NBR, oraz bez ogranicznika posuwu klina na trzpieniu</t>
  </si>
  <si>
    <t>·     Przelot zasuwy: pełen, równy średnicy nominalnej i bez zawężeń;</t>
  </si>
  <si>
    <t>·     Klin wykonany z żeliwa sferoidalnego min. (GGG-40), nawulkanizowany zewnętrznie i wewnętrznie, powłoką z gumy EPDM o min. grubości 1,5 mm;</t>
  </si>
  <si>
    <t>·     Prowadnice klina wewnętrznie wzmocnione wkładką z odpornego na ścieranie tworzywa sztucznego, współpracujące z rowkami w korpusie;</t>
  </si>
  <si>
    <t xml:space="preserve"> - certyfikaty dotyczące powłok malarskich wymagane jak w opisie technicznym</t>
  </si>
  <si>
    <t>Zasuwa kołnierzowa do wody krótka F4</t>
  </si>
  <si>
    <t>·     Zabudowa krótka: wg normy PN-EN 558 tabela 2 seria 14, F4</t>
  </si>
  <si>
    <t>·     Nakrętka klina z mosiądzu o podwyższonej wytrzymałości, na stałe połączona z klinem i ogranicznik posuwu klina na trzpieniu lub      wymienna nakrętka klina i ogranicznik posuwu klina w specjalnym odlewie korpusu;</t>
  </si>
  <si>
    <t>Obudowy sztywne do zasuw</t>
  </si>
  <si>
    <t xml:space="preserve">·       zakres długości obudów sztywnych l=1000 do l=1250  </t>
  </si>
  <si>
    <t xml:space="preserve">·       przedłużacz pasuje do większości standardowych kluczy T; </t>
  </si>
  <si>
    <t>·       pokrywa środkowa chroni przed przedostawaniem się zanieczyszczeń pomiędzy dwie rury PE;</t>
  </si>
  <si>
    <t>·       dolna pokrywa chroni trzpień przed piaskiem i brudem;</t>
  </si>
  <si>
    <t>·       oferowane obudowy mają być  tego samego typu i pochodzić od tego samego producenta co zasuwy kołnierzowe</t>
  </si>
  <si>
    <t>Obudowy teleskopowe do zasuw  (1050mm-1750mm lub 1300mm÷1800mm)</t>
  </si>
  <si>
    <t>·       dwa uchwyty mocujące umożliwiają przymocowanie przedłużacza do podstawy pod skrzynkę uliczną;</t>
  </si>
  <si>
    <t>·       sprężyna zatrzaskowa zapobiega zapadaniu części teleskopowej podczas instalacji;</t>
  </si>
  <si>
    <t>Nawiertka NCS do rur PVC/PE</t>
  </si>
  <si>
    <t>-montaż za pomocą śrub na rurach PVC,PE HD 80 PE HD 100,wszystkich SDR o średnicach zewnętrznych 90,110 i 160 i 225 mm</t>
  </si>
  <si>
    <t>-możliwość wykonanai przyłącza pod ciśnieniem bez potrzeby użycia dodatkowego oprzyrządowania</t>
  </si>
  <si>
    <t>-wiertło wykonane w całości ze stali nierdzewnej</t>
  </si>
  <si>
    <t>-trzpień monolityczny wykonany ze stali nierdzewnej</t>
  </si>
  <si>
    <t xml:space="preserve">jakość powłoki zabezpieczenia ma być potwierdzona certyfikatem niezależnej akredytowanej jednostki badawczej </t>
  </si>
  <si>
    <t>DN90x2”</t>
  </si>
  <si>
    <t>DN110x2”</t>
  </si>
  <si>
    <t>DN125x2”</t>
  </si>
  <si>
    <t>DN160x2”</t>
  </si>
  <si>
    <t>DN225x2”</t>
  </si>
  <si>
    <t xml:space="preserve">Zasuwy do instalacji wodnych, przyłączeniowych, do nawiercania + Obejmy do nawiercania na rury PE / PCV, żeliwne i stalowe </t>
  </si>
  <si>
    <t xml:space="preserve">      &gt;  uszczelka wargowa z gumy EPDM stanowiąca główne uszczelnienie zasuwy;</t>
  </si>
  <si>
    <t xml:space="preserve">      &gt;   min. 2 o-ringi doszczelniające;</t>
  </si>
  <si>
    <t xml:space="preserve">      &gt;  górny pierścień zgarniający z gumy NBR;</t>
  </si>
  <si>
    <t xml:space="preserve">·     końcówki zasuwy: jedna strona - gwint zewnętrzny, druga strona - kielich typu ISO do rur PE oraz gwint wewnętrzny umożliwiający przyłączenie aparatu nawiercającego i wykonanie przyłącza pod ciśnieniem; </t>
  </si>
  <si>
    <t>Obejmy do nawiercania na rury PE / PCV:</t>
  </si>
  <si>
    <t>·     wykonanie części górnej i dolnej obejmy z żeliwa min. GGG-40,</t>
  </si>
  <si>
    <t>·     dopuszcza się dla średnic DN 250 mm i większych dolną część obejmy ze stali nierdzewnej AISI 304,</t>
  </si>
  <si>
    <t>·     łączenie części górnej i dolnej czterema śrubami ze stali nierdzewnej 1.4301,</t>
  </si>
  <si>
    <t>·     nakrętki ze stali kwasoodpornej 1.4401 z powłoką odporną na ścieranie;</t>
  </si>
  <si>
    <t>·     pokrycie wewnętrzne i zewnętrzne powłoką farby epoksydowej min.250μm;</t>
  </si>
  <si>
    <t>·     uszczelka obejmy wykonana z gumy EPDM;</t>
  </si>
  <si>
    <t>·     dopuszczalna wykładzina wewnętrzna obejmy dolnej i górnej wykonana z gumy SBR;</t>
  </si>
  <si>
    <t>·     obejmy muszą pochodzić od tego samego producenta do zasuwy przyłączeniowe;</t>
  </si>
  <si>
    <t>Obejmy do nawiercania na rury żeliwne i stalowe:</t>
  </si>
  <si>
    <t>·     wykonanie nakładki siodłowej z żeliwa min.GGG-40;</t>
  </si>
  <si>
    <t>·     pokrycie nakładki zewnętrzne powłoką farby epoksydowej min.250μm;</t>
  </si>
  <si>
    <t>·     łączenie części górnej i dolnej dwiema śrubami oraz nakrętkami ze stali nierdzewnej 1.4301;</t>
  </si>
  <si>
    <t xml:space="preserve">·     opaska wykonana ze stali nierdzewnej 1.4301 o szerokości min. 50mm; </t>
  </si>
  <si>
    <t>·     jedna lub dwie części przelotu obejmy zamknięte w celu ułatwienia zakładania stalowej opaski;</t>
  </si>
  <si>
    <t>·     wykładzina nakładki z gumy EPDM;</t>
  </si>
  <si>
    <t>Wymagane dokumenty na zasuwy przyłączeniowe i obejmy :</t>
  </si>
  <si>
    <t>DN80x2”</t>
  </si>
  <si>
    <t>DN100x2”</t>
  </si>
  <si>
    <t>DN150x2”</t>
  </si>
  <si>
    <t>DN175x2”</t>
  </si>
  <si>
    <t>DN200x2”</t>
  </si>
  <si>
    <t>DN250x2”</t>
  </si>
  <si>
    <t>DN275x2”</t>
  </si>
  <si>
    <t>DN280x2”</t>
  </si>
  <si>
    <t>DN300x2”</t>
  </si>
  <si>
    <t>DN315x2”</t>
  </si>
  <si>
    <t>·     opaska wykonana ze stali nierdzewnej 1.4301;</t>
  </si>
  <si>
    <t>400 x 1 1/4''</t>
  </si>
  <si>
    <t>400 x 1 1/2''</t>
  </si>
  <si>
    <t>400 x 2''</t>
  </si>
  <si>
    <t>600 x 1 1/4''</t>
  </si>
  <si>
    <t>600 x 1 1/2''</t>
  </si>
  <si>
    <t>600 x 2''</t>
  </si>
  <si>
    <t>Obudowy sztywne do zasuw przyłączeniowych</t>
  </si>
  <si>
    <t>·       oferowane obudowy mają pochodzić od tego samego producenta co zasuwy przyłączeniowe</t>
  </si>
  <si>
    <t>Obudowy teleskopowe do zasuw  przyłączeniowych (1050mm-1750mm lub 1300mm÷1800mm)</t>
  </si>
  <si>
    <r>
      <rPr>
        <b/>
        <sz val="10"/>
        <rFont val="Calibri"/>
        <family val="2"/>
        <charset val="238"/>
      </rPr>
      <t>Zasuwy do instalacji wodnych, przyłączeniowych, do nawiercania:</t>
    </r>
    <r>
      <rPr>
        <sz val="9"/>
        <rFont val="Calibri"/>
        <family val="2"/>
        <charset val="238"/>
      </rPr>
      <t xml:space="preserve">
•	korpus i pokrywa wykonane z żeliwa sferoidalnego min. GGG-40, z powłoką ochronną z farb epoksydowych wg wymogów GSK-RAL, o min. grubości 250 µm;
•	odlew korpusu z oznakowaniem określającym: producenta, średnicę DN, ciśnienie nominalne i materiał korpusu;
•	testy: próba szczelności wodą wg DIN 3230 cz.4, próba momentu obrotowego zamykania zasuwy;
•	śruby pokrywy wykonana ze stali nierdzewnej lub ocynkowane, całkowicie schowane w gniazdach i zabezpieczone masą plastyczną na gorąco;
•	uszczelka połączenia pokrywy i korpusu: z gumy EPDM, zagłębiona w rowku w pokrywie;
•	trzpień wykonany ze stali nierdzewnej, z gwintem walcowanym na zimno oraz ogranicznikiem posuwu klina;
•	uszczelnienie trzpienia 3-sekcyjne: 
                    &gt;   uszczelka wargowa z gumy EPDM stanowiąca główne uszczelnienie zasuwy;min. 2 o-ringi doszczelniające;
	górny pierścień zgarniający z gumy NBR;
•	klin wykonany z mosiądzu o podwyższonej wytrzymałości, nawulkanizowany zewnętrznie powłoką z gumy EPDM o min. grubości 1,5 mm;
•	końcówki zasuwy: jedna strona - gwint zewnętrzny, druga strona - kielich typu ISO 
do rur PE oraz gwint wewnętrzny umożliwiający przyłączenie aparatu nawiercającego i wykonanie przyłącza pod ciśnieniem; 
•	przelot zasuwy pełen, równy średnicy nominalnej i bez zawężeń;
•	teleskopowy przedłużacz trzpienia zasuwy i zasuwa od tego samego producenta producenta;
•	wymagane dodatkowe połączenie przedłużacza do zasuwy na zatrzask lub gwint; </t>
    </r>
    <r>
      <rPr>
        <b/>
        <sz val="10"/>
        <rFont val="Calibri"/>
        <family val="2"/>
        <charset val="238"/>
      </rPr>
      <t>Obejmy do nawiercania na rury PE / PCV:</t>
    </r>
    <r>
      <rPr>
        <sz val="9"/>
        <rFont val="Calibri"/>
        <family val="2"/>
        <charset val="238"/>
      </rPr>
      <t xml:space="preserve">
• wykonanie części górnej i dolnej obejmy z żeliwa min. GGG-40,
• dopuszcza się dla średnic DN 250 mm i większych dolną część obejmy ze stali nierdzewnej AISI 304,
• łączenie części górnej i dolnej czterema śrubami ze stali nierdzewnej 1.4301,
• nakrętki ze stali kwasoodpornej 1.4401 z powłoką odporną na ścieranie umieszczone w zagłębieniu w dolnej obejmie;
• pokrycie wewnętrzne i zewnętrzne powłoką farby epoksydowej min.250μm;
• uszczelka obejmy wykonana z gumy EPDM;
• wykładzina wewnętrzna obejmy dolnej i górnej wykonana z gumy SBR;
• obejma do nawiercania i zasuwa do przyłączy od tego samego producenta;
</t>
    </r>
    <r>
      <rPr>
        <b/>
        <sz val="10"/>
        <rFont val="Calibri"/>
        <family val="2"/>
        <charset val="238"/>
      </rPr>
      <t>Obejmy siodłowe do nawiercania na rury żeliwne i stalowe :</t>
    </r>
    <r>
      <rPr>
        <sz val="9"/>
        <rFont val="Calibri"/>
        <family val="2"/>
        <charset val="238"/>
      </rPr>
      <t xml:space="preserve">
• wykonanie nakładki siodłowej z żeliwa min.GGG-40;
• pokrycie nakładki zewnętrzne powłoką farby epoksydowej min.250μm;
• łączenie części górnej i dolnej dwoma śrubami oraz nakrętkami ze stali nierdzewnej 1.4301;
• opaska wykonana ze stali nierdzewnej 1.4301 o szerokości min. 50mm; 
• jedna część przelotu obejmy zamknięta w celu ułatwienia zakładania;
• wykładzina nakładki z gumy EPDM;
• obejma do nawiercania i zasuwa do przyłączy od tego samego producenta;
</t>
    </r>
  </si>
  <si>
    <r>
      <t>DN80x1 1/2</t>
    </r>
    <r>
      <rPr>
        <vertAlign val="superscript"/>
        <sz val="9"/>
        <rFont val="Times New Roman"/>
        <family val="1"/>
        <charset val="238"/>
      </rPr>
      <t>”</t>
    </r>
  </si>
  <si>
    <r>
      <t>DN90x1 1/2</t>
    </r>
    <r>
      <rPr>
        <vertAlign val="superscript"/>
        <sz val="9"/>
        <rFont val="Times New Roman"/>
        <family val="1"/>
        <charset val="238"/>
      </rPr>
      <t>”</t>
    </r>
  </si>
  <si>
    <r>
      <t>DN100x1 1/2</t>
    </r>
    <r>
      <rPr>
        <vertAlign val="superscript"/>
        <sz val="9"/>
        <rFont val="Times New Roman"/>
        <family val="1"/>
        <charset val="238"/>
      </rPr>
      <t>”</t>
    </r>
  </si>
  <si>
    <r>
      <t>DN110x1 1/2</t>
    </r>
    <r>
      <rPr>
        <vertAlign val="superscript"/>
        <sz val="9"/>
        <rFont val="Times New Roman"/>
        <family val="1"/>
        <charset val="238"/>
      </rPr>
      <t>”</t>
    </r>
  </si>
  <si>
    <r>
      <t>DN125x1 1/2</t>
    </r>
    <r>
      <rPr>
        <vertAlign val="superscript"/>
        <sz val="9"/>
        <rFont val="Times New Roman"/>
        <family val="1"/>
        <charset val="238"/>
      </rPr>
      <t>”</t>
    </r>
  </si>
  <si>
    <r>
      <t>DN150x1 1/2</t>
    </r>
    <r>
      <rPr>
        <vertAlign val="superscript"/>
        <sz val="9"/>
        <rFont val="Times New Roman"/>
        <family val="1"/>
        <charset val="238"/>
      </rPr>
      <t>”</t>
    </r>
  </si>
  <si>
    <r>
      <t>DN160x1 1/2</t>
    </r>
    <r>
      <rPr>
        <vertAlign val="superscript"/>
        <sz val="9"/>
        <rFont val="Times New Roman"/>
        <family val="1"/>
        <charset val="238"/>
      </rPr>
      <t>”</t>
    </r>
  </si>
  <si>
    <r>
      <t>DN175x1 1/2</t>
    </r>
    <r>
      <rPr>
        <vertAlign val="superscript"/>
        <sz val="9"/>
        <rFont val="Times New Roman"/>
        <family val="1"/>
        <charset val="238"/>
      </rPr>
      <t>”</t>
    </r>
  </si>
  <si>
    <r>
      <t>DN200x1 1/2</t>
    </r>
    <r>
      <rPr>
        <vertAlign val="superscript"/>
        <sz val="9"/>
        <rFont val="Times New Roman"/>
        <family val="1"/>
        <charset val="238"/>
      </rPr>
      <t>”</t>
    </r>
  </si>
  <si>
    <r>
      <t xml:space="preserve"> DN225x1 1/2</t>
    </r>
    <r>
      <rPr>
        <vertAlign val="superscript"/>
        <sz val="9"/>
        <rFont val="Times New Roman"/>
        <family val="1"/>
        <charset val="238"/>
      </rPr>
      <t>”</t>
    </r>
  </si>
  <si>
    <r>
      <t>DN250x1 1/2</t>
    </r>
    <r>
      <rPr>
        <vertAlign val="superscript"/>
        <sz val="9"/>
        <rFont val="Times New Roman"/>
        <family val="1"/>
        <charset val="238"/>
      </rPr>
      <t>”</t>
    </r>
  </si>
  <si>
    <r>
      <t>DN275x1 1/2</t>
    </r>
    <r>
      <rPr>
        <vertAlign val="superscript"/>
        <sz val="9"/>
        <rFont val="Times New Roman"/>
        <family val="1"/>
        <charset val="238"/>
      </rPr>
      <t>”</t>
    </r>
  </si>
  <si>
    <r>
      <t>DN280x1 1/2</t>
    </r>
    <r>
      <rPr>
        <vertAlign val="superscript"/>
        <sz val="9"/>
        <rFont val="Times New Roman"/>
        <family val="1"/>
        <charset val="238"/>
      </rPr>
      <t>”</t>
    </r>
  </si>
  <si>
    <r>
      <t>DN300x1 1/2</t>
    </r>
    <r>
      <rPr>
        <vertAlign val="superscript"/>
        <sz val="9"/>
        <rFont val="Times New Roman"/>
        <family val="1"/>
        <charset val="238"/>
      </rPr>
      <t>”</t>
    </r>
  </si>
  <si>
    <r>
      <t>DN315x1 1/2</t>
    </r>
    <r>
      <rPr>
        <vertAlign val="superscript"/>
        <sz val="9"/>
        <rFont val="Times New Roman"/>
        <family val="1"/>
        <charset val="238"/>
      </rPr>
      <t>”</t>
    </r>
  </si>
  <si>
    <t xml:space="preserve">Kolano stopowe z żeliwa sferoidalnego  PN 10 </t>
  </si>
  <si>
    <t>DN80 z kołnierzem obrotowym</t>
  </si>
  <si>
    <t>DN100 z kołnierzem obrotowym</t>
  </si>
  <si>
    <t>Zawór zwrotny  kołnierzowy klapowy PN 10</t>
  </si>
  <si>
    <t>Zawór zwrotny  kołnierzowy grzybkowy PN 10</t>
  </si>
  <si>
    <t>Zawór napowietrzająco-odpowietrzający do sieci wodociągowych</t>
  </si>
  <si>
    <t>·       2-stopniowy, automatyczno – kinetyczny;</t>
  </si>
  <si>
    <t>·       Zamykanie zaworu tylko na skutek wzrostu poziomu wody, (konstrukcja zapobiegająca „porywaniu” pływaka i „zamykanie zaworu powietrzem”);</t>
  </si>
  <si>
    <t>·       Zamykanie dysz roboczych poprzez „uszczelkę rozwijaną” z gumy EPDM;</t>
  </si>
  <si>
    <t>·       Zawór wyposażony w samoczyszczący mechanizm zamykający;</t>
  </si>
  <si>
    <t>·       Konstrukcja umożliwiająca płukanie i mycie wszystkich części roboczych zaworu strumieniem zwrotnym, bez konieczności jego rozkręcania;</t>
  </si>
  <si>
    <t>·       Korpus wykonany z żeliwa sferoidalnego GGG40, pokrywa zaworu wykonana z polipropylenu ;</t>
  </si>
  <si>
    <t>·       Pływak wykonany z polipropylenu, umieszczony w prowadnicach;</t>
  </si>
  <si>
    <t xml:space="preserve">·       Połączenie korpusu z pokrywą górną za pomocą śrub ze stali nierdzewnej: </t>
  </si>
  <si>
    <t>·       Konstrukcja umożliwiająca prostą obsługę serwisową i ewentualną wymianę części wewnętrznych;</t>
  </si>
  <si>
    <t>·       Przyłącze zaworu: kołnierzowe PN10/16</t>
  </si>
  <si>
    <t>·       Zakres ciśnień roboczych dla jednej dyszy: 0,01 - 1,6 MPa;</t>
  </si>
  <si>
    <t>·       Pole powierzchni otworów roboczych dysz: automatyczna - min. 13 mm2, kinetyczna -   min. 1900 mm2;</t>
  </si>
  <si>
    <t>-karta katologowa</t>
  </si>
  <si>
    <t>Zawór napowietrzająco-odpowietrzający do sieci kanalizacyjnych</t>
  </si>
  <si>
    <t>·       Zasada działania: 2-stopniowy, automatyczno – kinetyczny;</t>
  </si>
  <si>
    <t>·       Zamykanie zaworu tylko na skutek wzrostu poziomu cieczy - konstrukcja zapobiegająca „porywaniu” pływaka i zamykanie zaworu przez strumień powietrza;</t>
  </si>
  <si>
    <t>·       Zamykanie dysz roboczych poprzez „uszczelkę rozwijaną” z gumy EPDM,</t>
  </si>
  <si>
    <t>·       Samoczyszczący mechanizm zamykający;</t>
  </si>
  <si>
    <t>·       Przyłącze kołnierzowe PN10/16;</t>
  </si>
  <si>
    <t>·       Korpus zaworu ze wzmocnionego włókna szklanego;</t>
  </si>
  <si>
    <t>·       Pływak zaworu ze spienionego polipropylenu;</t>
  </si>
  <si>
    <t>·       Elementy metalowe zaworu ze stali nierdzewnych;</t>
  </si>
  <si>
    <t>·       Korpus zaworu wyposażony w spustowy zawór kulowy;</t>
  </si>
  <si>
    <t>·       Dysze robocze zintegrowane:</t>
  </si>
  <si>
    <t>§  zakres ciśnień roboczych dla dysz: 0,2 – 10,0 bar,</t>
  </si>
  <si>
    <t>§  pole powierzchni otworu roboczego automatycznego - min. 12 mm2,</t>
  </si>
  <si>
    <t>§  pole powierzchni otworu roboczego kinetycznego - min. 800 mm2;</t>
  </si>
  <si>
    <t>·       Charakterystyka pracy:</t>
  </si>
  <si>
    <t xml:space="preserve">§  1-stopień: faza kinetyczna (napełnianie lub opróżnianie wodociągu): </t>
  </si>
  <si>
    <t>- odpowietrzanie – min. 300 m3/h,</t>
  </si>
  <si>
    <t>- napowietrzanie – min. 150 m3/h;</t>
  </si>
  <si>
    <t>§  2-stopień: faza automatyczna (praca pod ciśnieniem roboczym):</t>
  </si>
  <si>
    <t>- odpowietrzanie – min. 50 m3/h;</t>
  </si>
  <si>
    <t>·       Możliwość zastosowania blokady napowietrzania lub odpowietrzania zaworu oraz montażu przystawki przeciwuderzeniowej na zaworze;</t>
  </si>
  <si>
    <t>Hydranty nadziemne do instalacji wodnych z podwójnym zamknięciem i zabezpieczone w przypadku złamania:</t>
  </si>
  <si>
    <t>·     przyłącze hydrantu: kołnierzowe, wg PN-EN 1092-2; DN80;</t>
  </si>
  <si>
    <t>·     testy: próba szczelności wodą wg PN-EN 14384, wytrzymałość korpusu;</t>
  </si>
  <si>
    <t>·     hydrant powinien posiadać dwa odejścia - nasady typu Storz o średnicy DN 75 mm, wykonane ze stopu aluminium zgodnie z PN-91/M-51024 oraz PN-91/M-51038;</t>
  </si>
  <si>
    <t>·     głowica hydrantu wykonana z żeliwa sferoidalnego min. GGG-40, epoksydowana i powleczona dodatkowo odporną na promieniowanie UV powłoką poliestrową;</t>
  </si>
  <si>
    <t>·     głowica posiada oznakowanie określające: producenta, średnicę DN, ciśnienie nominalne i materiał głowicy;</t>
  </si>
  <si>
    <t>·     hydrant ma mieć głowicę z możliwością obrotu o dowolny kąt lub luźny kołnierz przyłączeniowy;</t>
  </si>
  <si>
    <t>·     hydrant wyposażony jest w zawór napowietrzający wykonany z mosiądzu;</t>
  </si>
  <si>
    <t>·     część nadziemna wykonana z żeliwa sferoidalnego min. GGG-40 lub ze stali nierdzewnej;</t>
  </si>
  <si>
    <t>·     część podziemna wykonana z żeliwa sferoidalnego min. GGG-40 lub ze stali nierdzewnej;</t>
  </si>
  <si>
    <t>·     ochronna powłoka przeciwkorozyjna: zewnętrznie i wewnętrznie - farba epoksydowa wg wymogów GSK-RAL, o min. grubości 250 µm;</t>
  </si>
  <si>
    <t>·    wymagane jest wykazanie oznakowania hydrantów iż zostały one wykonane w reżimie utrzymania jakości przewidzianym wymogami norm RAL-        GZ 662, przez przedłożenie aktualnych certyfikatów produktowych np. GSK-RAL;</t>
  </si>
  <si>
    <t>·    wymagane jest przedstawienie podpisanych przez instytucję wystawiającą certyfikat lub jej uznanego partnera wszystkich wyników badań przewidzianych wymogami norm RAL-GZ 662 z ostatniego roku potwierdzające utrzymanie jakości procesu produkcji, zarówno w przypadku przedstawienia certyfikatu wystawionego przez instytut RAL GSK, jak i równoważnego.</t>
  </si>
  <si>
    <t>·     konstrukcja hydrantu wyposażona w zawór zwrotny kulowy, zabezpieczający przed wypływem wody w przypadku złamania oraz umożliwiający wymianę wewnętrznych części hydrantu pod ciśnieniem, bez demontażu hydrantu z sieci i zamykania zasuwy bezpośrednio przed hydrantem;</t>
  </si>
  <si>
    <t>·     kula zaworu zwrotnego wykonana z polipropylenu o konstrukcji wielokomorowej;</t>
  </si>
  <si>
    <t>·     połączenie kolumny nadziemnej z podziemną za pomocą śrub oraz zrywalnych tulei wykonanych ze stali nierdzewnej;</t>
  </si>
  <si>
    <t>·     tłok hydrantu wykonany z żeliwa sferoidalnego (min. GGG-40) pokrytego elastomerem, pracujący w siedzisku tłoka przez co hydrant uszczelnia się obwodowo;</t>
  </si>
  <si>
    <t>·     siedzisko tłoka hydrantu wprasowane i wykonane z mosiądzu odpornego na odcynkowanie oraz rura połączeniowa trzpienia wykonana ze stali nierdzewnej połączona z trzpieniem oraz z tłokiem metodą prasowania</t>
  </si>
  <si>
    <t>·     dopuszczalne jest siedzisko tłoka hydrantu wykonane ze stali nierdzewnej oraz rura połączeniowa trzpienia wykonana ze stali nierdzewnej połączona z trzpieniem oraz z tłokiem za pomocą śruby nierdzewnej ;</t>
  </si>
  <si>
    <t>·     trzpień hydrantu wykonany ze stali nierdzewnej, tłoczony;</t>
  </si>
  <si>
    <t>·     uszczelnienie trzpienia zbudowane z górnego pierścienia zabezpieczającego oraz mosiężnej tulei z o-ringami;</t>
  </si>
  <si>
    <t>·     nakrętka trzpienia wykonana z mosiądzu o podwyższonej wytrzymałości;</t>
  </si>
  <si>
    <t>·     hydrant wyposażony w automatyczne odwodnienie, działające jedynie w zamkniętej pozycji tłoka hydrantu;</t>
  </si>
  <si>
    <t>·     kolor hydrantu : czerwony.</t>
  </si>
  <si>
    <t xml:space="preserve"> -wszystkie hydranty nadziemne i podziemne mają pochodzić od tego samego producenta;</t>
  </si>
  <si>
    <t xml:space="preserve"> -certyfikat CNBOP w Józefowie</t>
  </si>
  <si>
    <t>wkop 1000</t>
  </si>
  <si>
    <t>wkop 1250</t>
  </si>
  <si>
    <t>wkop 1500</t>
  </si>
  <si>
    <t>Hydranty nadziemne do instalacji wodnych z pojedynczym zamknięciem :</t>
  </si>
  <si>
    <t>·     konstrukcja hydrantu umożliwia wymianę wewnętrznych części hydrantu, bez demontażu hydrantu z sieci;</t>
  </si>
  <si>
    <t>·     możliwe dodatkowe połączenie kolumny nadziemnej z podziemną za pomocą śrub oraz tulei wykonanych ze stali nierdzewnej;</t>
  </si>
  <si>
    <t xml:space="preserve">Hydranty podziemne do instalacji wodnych z pojedynczym zamknięciem: DN80 </t>
  </si>
  <si>
    <t xml:space="preserve"> -przyłącze hydrantu: kołnierzowe, wg PN-EN 1092-2; DN80;</t>
  </si>
  <si>
    <t xml:space="preserve"> -testy: próba szczelności wodą wg PN-EN 14339, wytrzymałość korpusu;</t>
  </si>
  <si>
    <t xml:space="preserve"> -korpus wykonany z żeliwa sferoidalnego (min. GGG-40) z zewnętrzną powłoką ochronną z farb epoksydowych oraz wewnętrznie epoksydowany lub emaliowany;</t>
  </si>
  <si>
    <t xml:space="preserve"> -na korpusie oznakowanie hydrantu określające: producenta, średnicę DN, ciśnienie nominalne i materiał korpusu;</t>
  </si>
  <si>
    <t xml:space="preserve"> -ochronna powłoka przeciwkorozyjna: zewnętrznie i wewnętrznie - farba epoksydowa wg wymogów GSK-RAL, o min. grubości 250 µm;</t>
  </si>
  <si>
    <t xml:space="preserve"> -konstrukcja umożliwiająca wymianę wewnętrznych części hydrantu bez demontażu hydrantu z sieci;</t>
  </si>
  <si>
    <t xml:space="preserve"> -tłok hydrantu wykonany z żeliwa sferoidalnego (min. GGG-40), pokrytego elastomerem, pracujący w siedzisku tłoka przez co hydrant uszczelnia się obwodowo;</t>
  </si>
  <si>
    <t xml:space="preserve"> -trzpień hydrantu wykonany ze stali nierdzewnej, tłoczony;</t>
  </si>
  <si>
    <t xml:space="preserve"> -uszczelnienie trzpienia zbudowane z górnego pierścienia zabezpieczającego oraz mosiężnej tulei z o-ringami;</t>
  </si>
  <si>
    <t xml:space="preserve"> -nakrętka trzpienia wykonana z mosiądzu o podwyższonej wytrzymałości;</t>
  </si>
  <si>
    <t xml:space="preserve"> -hydrant wyposażony w automatyczne odwodnienie, działające jedynie w zamkniętej pozycji tłoka hydrantu;</t>
  </si>
  <si>
    <t xml:space="preserve"> -kolor hydrantu: niebieski;</t>
  </si>
  <si>
    <t>Hydranty podziemne do instalacji wodnych z podwójnym zamknięciem:</t>
  </si>
  <si>
    <t xml:space="preserve"> -drugie zamknięcie w postaci zaworu zwrotnego z kulą wykonaną z polipropylenu o konstrukcji wielokomorowej;</t>
  </si>
  <si>
    <t xml:space="preserve"> -tłok hydrantu wykonany z żeliwa sferoidalnego (min. GGG-40) pokrytego elastomerem, pracujący w siedzisku tłoka przez co hydrant uszczelnia się obwodowo;</t>
  </si>
  <si>
    <t xml:space="preserve"> -siedzisko tłoka hydrantu wprasowane i wykonane z mosiądzu odpornego na odcynkowanie oraz rura połączeniowa trzpienia wykonana ze stali nierdzewnej połączona z trzpieniem oraz z tłokiem metodą prasowania</t>
  </si>
  <si>
    <t xml:space="preserve"> -dopuszczalne jest siedzisko tłoka hydrantu wykonane ze stali nierdzewnej oraz rura połączeniowa trzpienia wykonana ze stali nierdzewnej połączona z trzpieniem oraz z tłokiem za pomocą śruby nierdzewnej ;</t>
  </si>
  <si>
    <t xml:space="preserve"> -podkładka ślizgowa wykonana z poliamidu odporna na ścieranie zapewniająca łatwą i płynną pracę hydrantu oraz zabezpieczająca hydrant przed uszkodzeniem;</t>
  </si>
  <si>
    <t xml:space="preserve"> -deflektor zanieczyszczeń wykonany z gumy EPDM</t>
  </si>
  <si>
    <t>Otulina do części odwodnieniowej hydrantu</t>
  </si>
  <si>
    <t>Skrzynka ochronna do hydrantu podziemnego</t>
  </si>
  <si>
    <t>Skrzynka ochronna do zasuw</t>
  </si>
  <si>
    <t>duża DN 180 mm</t>
  </si>
  <si>
    <t>Pokrywa do skrzynek hydrantowych</t>
  </si>
  <si>
    <t>Pokrywa do skrzynek, do zasuw</t>
  </si>
  <si>
    <t xml:space="preserve">Klucz do zasuw ze stali  z pełnego pręta zabezpieczony przed korozją  </t>
  </si>
  <si>
    <t xml:space="preserve">Opaski naprawcze </t>
  </si>
  <si>
    <t xml:space="preserve"> -opaska - ze stali nierdzewnej lub kwasoodpornej;</t>
  </si>
  <si>
    <t xml:space="preserve"> -min. zakres temp. pracy: od -30⁰C do 110⁰C,</t>
  </si>
  <si>
    <t xml:space="preserve"> -konstrukcja umożliwiająca montaż opaski bez konieczności całkowitego wykręcania nakrętek ze śrub łączących,</t>
  </si>
  <si>
    <t xml:space="preserve"> -śruby łączące wykonane ze stali nierdzewnej lub kwasoodpornej, zabezpieczone powłoką np. teflonową,</t>
  </si>
  <si>
    <t xml:space="preserve"> -maksymalny rozstaw śrub co 100 mm,</t>
  </si>
  <si>
    <t xml:space="preserve"> -kołpaki śrub wykonane z tworzywa sztucznego;</t>
  </si>
  <si>
    <t xml:space="preserve"> -klamra łącząca z palcowymi prowadnicami śrub wykonana ze stali nierdzewnej;</t>
  </si>
  <si>
    <t xml:space="preserve"> -uszczelnienie obwodowe z gumy NBR, z bieżnikiem o wzorze kwadratowym, zawulkanizowane do opaski stalowej (niedopuszcza się uszczelnienia klejonego do opaski)</t>
  </si>
  <si>
    <t xml:space="preserve"> -wszystkie opaski mają pochodzić od tego samego producenta</t>
  </si>
  <si>
    <t>Nasuwka naprawcza DN20 do rur stalowych</t>
  </si>
  <si>
    <t>Nasuwka naprawcza DN25 do rur stalowych</t>
  </si>
  <si>
    <t>Nasuwka naprawcza DN32 do rur stalowych</t>
  </si>
  <si>
    <t>Nasuwka naprawcza DN40 do rur stalowych</t>
  </si>
  <si>
    <t>Nasuwka naprawcza DN50 do rur stalowych</t>
  </si>
  <si>
    <t>Nasada rurowo-kołnierzowa korpus wykonany z żeliwa sferoidalnego min.GJS-500-7</t>
  </si>
  <si>
    <t>Opaska montażowa wykonana ze stali nierdzewnej OH 18N9</t>
  </si>
  <si>
    <t>Uszczelka EPDM do wody pitnej</t>
  </si>
  <si>
    <t xml:space="preserve"> Śruby łączoące korpus z opaską wykonane ze stali nierdzewnej A2</t>
  </si>
  <si>
    <t>Pełna ochrona antykorozyjna poprzez pokrycie farbą proszkową epoksydową,grubość pokrycia min 250µm wg PN-EN 4624:2004 DIN 30677-2:1988</t>
  </si>
  <si>
    <t>Oferowane nasady powinny pochodzić od jednego producenta</t>
  </si>
  <si>
    <t>-certyfikat ISO 9001</t>
  </si>
  <si>
    <t>-certyfikat dla procesów malowania farbą epoksydową armatury</t>
  </si>
  <si>
    <t>DN150/80</t>
  </si>
  <si>
    <t>DN 175/80</t>
  </si>
  <si>
    <t>DN 200/80</t>
  </si>
  <si>
    <t>DN225/80</t>
  </si>
  <si>
    <t>DN250/80</t>
  </si>
  <si>
    <t>DN275/80</t>
  </si>
  <si>
    <t>DN300/80</t>
  </si>
  <si>
    <t>DN375/80</t>
  </si>
  <si>
    <t>DN400/80</t>
  </si>
  <si>
    <t>DN150/100</t>
  </si>
  <si>
    <t>DN200/100</t>
  </si>
  <si>
    <t>DN225/100</t>
  </si>
  <si>
    <t>DN275/100</t>
  </si>
  <si>
    <t>DN300/100</t>
  </si>
  <si>
    <t>DN375/100</t>
  </si>
  <si>
    <t>DN400/100</t>
  </si>
  <si>
    <t>Złącze elastyczne Funke VPC</t>
  </si>
  <si>
    <t>VPC 150</t>
  </si>
  <si>
    <t>VPC 200 z pierścieniem mimośrodowym</t>
  </si>
  <si>
    <t>VPC 250 z pierścieniem mimośrodowym</t>
  </si>
  <si>
    <t>VPC 310</t>
  </si>
  <si>
    <t>VPC 382</t>
  </si>
  <si>
    <t>VPC 485</t>
  </si>
  <si>
    <t>Fabekun - przyłącze siodłowe z przegubem kulowym</t>
  </si>
  <si>
    <t>Kruciec naprawczy Funke</t>
  </si>
  <si>
    <t xml:space="preserve">Łączniki stalowe RR i RK do rur żeliwnych, stalowych i azbestocementowych, GRP oraz PE.              </t>
  </si>
  <si>
    <t>1. Długość zabudowy minimum 220mm (na zamówienie możliwe inne długości)
2. Minimalne zakresy średnic +/- 7 mm
3. Ugięcie kątowe rur do ±3⁰ do średnicy DN1000, powyżej DN1000 ±2⁰
4. Połączenia kołnierzowe i owiercenie PN-EN 1092-1 ciśnienie PN10 lub PN16
5. Korpus: stal S235 oraz S355 zabezpieczona powłoką antykorozyjną - farba proszkowa min. 250 μm 
6. Uszczelka EPDM do wody pitnej 
7. Łączniki muszą posiadać zamontowane w korpusie ucha transportowe (do podnoszenia) wg PN-EN 10020
8. Śruby - stal nierdzewna
9. Uszczelka łącznika z certyfikatem WRAS APP NO1612514
10. Zabezpieczenie przed przesunięciem w postaci zespołów dociskających, w przypadku PE i PVC</t>
  </si>
  <si>
    <t>Łącznik rurowo-kołnierzowy DN80</t>
  </si>
  <si>
    <t>Łącznik rurowo-kołnierzowy DN100</t>
  </si>
  <si>
    <t>Łącznik rurowo-kołnierzowy DN125</t>
  </si>
  <si>
    <t>Łącznik rurowo-kołnierzowy DN150</t>
  </si>
  <si>
    <t>Łącznik rurowo-kołnierzowy DN175/200</t>
  </si>
  <si>
    <t>Łącznik rurowo-kołnierzowy DN200</t>
  </si>
  <si>
    <t>Łącznik rurowo-kołnierzowy DN225/250</t>
  </si>
  <si>
    <t>Łącznik rurowo-kołnierzowy DN250</t>
  </si>
  <si>
    <t>Łącznik rurowo-kołnierzowy DN300</t>
  </si>
  <si>
    <t>Łącznik rurowo-kołnierzowy stalowy DN400 stal</t>
  </si>
  <si>
    <t>Łącznik rurowo-kołnierzowy stalowy DN400 żeliwo</t>
  </si>
  <si>
    <t>Łącznik rurowo-kołnierzowy stalowy DN600 stal</t>
  </si>
  <si>
    <t>Łącznik rurowo-kołnierzowy stalowy DN600 żeliwo</t>
  </si>
  <si>
    <t>Łącznik rurowo-kołnierzowy uniwersalny DN80</t>
  </si>
  <si>
    <t>Łącznik rurowo-kołnierzowy uniwersalny DN100</t>
  </si>
  <si>
    <t>Łącznik rurowo-kołnierzowy uniwersalny DN150</t>
  </si>
  <si>
    <t>Łącznik rurowo-kołnierzowy uniwersalny DN200</t>
  </si>
  <si>
    <t>Łącznik rurowo-kołnierzowy uniwersalny DN250</t>
  </si>
  <si>
    <t>Łącznik rurowo-kołnierzowy uniwersalny DN300</t>
  </si>
  <si>
    <t>Łącznik rurowo-kołnierzowy uniwersalny DN400</t>
  </si>
  <si>
    <t>Łącznik rurowy DN80</t>
  </si>
  <si>
    <t>Łącznik rurowy DN100</t>
  </si>
  <si>
    <t>Łącznik rurowy DN125</t>
  </si>
  <si>
    <t>Łącznik rurowy DN150</t>
  </si>
  <si>
    <t>Łącznik rurowy DN175</t>
  </si>
  <si>
    <t>Łącznik rurowy DN200</t>
  </si>
  <si>
    <t>Łącznik rurowy DN250</t>
  </si>
  <si>
    <t>Łącznik rurowy DN300</t>
  </si>
  <si>
    <t>Łącznik rurowy stalowy DN400 stal</t>
  </si>
  <si>
    <t>Łącznik rurowy stalowy DN400 żeliwo</t>
  </si>
  <si>
    <t>Łącznik rurowy stalowy DN600 stal</t>
  </si>
  <si>
    <t>Łącznik rurowy stalowy DN600 żeliwo</t>
  </si>
  <si>
    <t>Łącznik rurowy uniwersalny DN80</t>
  </si>
  <si>
    <t>Łącznik rurowy uniwersalny DN100</t>
  </si>
  <si>
    <t>Łącznik rurowy uniwersalny DN150</t>
  </si>
  <si>
    <t>Łącznik rurowy uniwersalny DN200</t>
  </si>
  <si>
    <t>Łącznik rurowy uniwersalny DN250</t>
  </si>
  <si>
    <t>Łącznik rurowy uniwersalny DN300</t>
  </si>
  <si>
    <t>Łącznik rurowy uniwersalny DN400</t>
  </si>
  <si>
    <t>Łącznik rurowy uniwersalny DN600</t>
  </si>
  <si>
    <t>Łączniki z zabezpiczeniem przed wysunięciem</t>
  </si>
  <si>
    <t>·  połączenie wzmocnione eliminuje konieczność stosowania bloków oporowych;</t>
  </si>
  <si>
    <t>·   zastosowanie: do połączeń rur  PE i u-PVC, stalowych (max. WP = 16 bar) ; do rur ze stali nierdzewnej, AC, Bi-PVC, CFW GRP ( max. WP = 10 bar)</t>
  </si>
  <si>
    <t>·   korpus wykonany z żeliwa sferoidalnego min. GGG-40, z powłoką ochronną z farb epoksydowych o grubości min. 250 µm, zgodnie z wytycznymi GSK;</t>
  </si>
  <si>
    <t>·    wymagane jest wykazanie oznakowania łączników iż zostały one wykonane w reżimie utrzymania jakości przewidzianym wymogami norm RAL-        GZ 662, przez przedłożenie aktualnych certyfikatów produktowych np. GSK-RAL;</t>
  </si>
  <si>
    <t>·   odlew korpusu z oznakowaniem określającym: producenta, średnicę DN, zakres uszczelnień, ciśnienie nominalne i materiał korpusu;</t>
  </si>
  <si>
    <t>·   owiercenie kołnierzy: wg normy DIN 2501;</t>
  </si>
  <si>
    <t>·   pierścień teleskopowy ze staliwa lub równoważny</t>
  </si>
  <si>
    <t>·   śruby i podkładki wykonane ze stali nierdzewnej 1.4301 z powłoką przeciwcierną;</t>
  </si>
  <si>
    <t>·   uszczelnienie kielichów - uszczelka wargowa z gumy EPDM;</t>
  </si>
  <si>
    <t>·   zaciski blokujące wykonane z hartowanej stali nierdzewnej, możliwe dodatkowe zaciski z brązu armatniego do rur PE/PVC;</t>
  </si>
  <si>
    <t>·  maksymalne odchylenie osiowe 1 x ±4º na kielichu;</t>
  </si>
  <si>
    <t>rurowy DN 50</t>
  </si>
  <si>
    <t>rurowy DN 65</t>
  </si>
  <si>
    <t>rurowy DN 80</t>
  </si>
  <si>
    <t>rurowy DN 100</t>
  </si>
  <si>
    <t>rurowy DN 125</t>
  </si>
  <si>
    <t>rurowy DN 150</t>
  </si>
  <si>
    <t>rurowy DN 200</t>
  </si>
  <si>
    <t>rurowy DN 225</t>
  </si>
  <si>
    <t>rurowy DN 250</t>
  </si>
  <si>
    <t>rurowy DN 300</t>
  </si>
  <si>
    <t>rurowy DN 350</t>
  </si>
  <si>
    <t>rurowy DN 400</t>
  </si>
  <si>
    <t>rurowy DN 450</t>
  </si>
  <si>
    <t>rurowy DN 500</t>
  </si>
  <si>
    <t>rurowy DN 600</t>
  </si>
  <si>
    <t>rurowo-kołnierzowy DN 50</t>
  </si>
  <si>
    <t>rurowo-kołnierzowy DN 65</t>
  </si>
  <si>
    <t>rurowo-kołnierzowy DN 80</t>
  </si>
  <si>
    <t>rurowo-kołnierzowy DN 100</t>
  </si>
  <si>
    <t>rurowo-kołnierzowy DN 125</t>
  </si>
  <si>
    <t>rurowo-kołnierzowy DN 150</t>
  </si>
  <si>
    <t>rurowo-kołnierzowy DN 200</t>
  </si>
  <si>
    <t>rurowo-kołnierzowy DN 225</t>
  </si>
  <si>
    <t>rurowo-kołnierzowy DN 250</t>
  </si>
  <si>
    <t>rurowo-kołnierzowy DN 300</t>
  </si>
  <si>
    <t>rurowo-kołnierzowy DN 350</t>
  </si>
  <si>
    <t>rurowo-kołnierzowy DN 400</t>
  </si>
  <si>
    <t>rurowo-kołnierzowy DN 450</t>
  </si>
  <si>
    <t>rurowo-kołnierzowy DN 500</t>
  </si>
  <si>
    <t>rurowo-kołnierzowy DN 600</t>
  </si>
  <si>
    <t>rurowy redukcyjny DN 50x65</t>
  </si>
  <si>
    <t>rurowy redukcyjny DN 80x100</t>
  </si>
  <si>
    <t>rurowy redukcyjny DN 100x125</t>
  </si>
  <si>
    <t>rurowy redukcyjny DN 100x150</t>
  </si>
  <si>
    <t>rurowy redukcyjny DN 125x150</t>
  </si>
  <si>
    <t>rurowy redukcyjny DN 150x200</t>
  </si>
  <si>
    <t>rurowy redukcyjny DN 150x225</t>
  </si>
  <si>
    <t>rurowy redukcyjny DN 200x225</t>
  </si>
  <si>
    <t>rurowy redukcyjny DN 200x250</t>
  </si>
  <si>
    <t>rurowy redukcyjny DN 225x250</t>
  </si>
  <si>
    <t>rurowy redukcyjny DN 250x300</t>
  </si>
  <si>
    <t>Kołnierz zaciskowy DN80 do rur stalowych</t>
  </si>
  <si>
    <t>Kołnierz zaciskowy DN80 do rur żeliwnych</t>
  </si>
  <si>
    <t>Kołnierz zaciskowy DN100 do rur stalowych</t>
  </si>
  <si>
    <t>Kołnierz zaciskowy DN100 do rur żeliwnych</t>
  </si>
  <si>
    <t>Kołnierz zaciskowy DN125</t>
  </si>
  <si>
    <t>Kołnierz zaciskowy DN150 do rur stalowych</t>
  </si>
  <si>
    <t>Kołnierz zaciskowy DN150 do rur żeliwnych</t>
  </si>
  <si>
    <t>Kołnierz zaciskowy DN175</t>
  </si>
  <si>
    <t>Kołnierz zaciskowy DN200</t>
  </si>
  <si>
    <t>Kołnierz zaciskowy DN250</t>
  </si>
  <si>
    <t>Kołnierz zaciskowy DN300</t>
  </si>
  <si>
    <t>Nasada rurowa bezkołnierzowa DN80x2” GW</t>
  </si>
  <si>
    <t>Nasada rurowa bezkołnierzowa DN100x2” GW</t>
  </si>
  <si>
    <t>Nasada rurowa bezkołnierzowa DN150x2” GW</t>
  </si>
  <si>
    <t>Nasada rurowa bezkołnierzowa DN200x2” GW</t>
  </si>
  <si>
    <t>Nasada rurowa bezkołnierzowa DN250x2” GW</t>
  </si>
  <si>
    <t>Nasada rurowa bezkołnierzowa DN300x2” GW</t>
  </si>
  <si>
    <t>Nasada rurowo-kołnierzowa DN80xDN50</t>
  </si>
  <si>
    <t>Nasada rurowo-kołnierzowa DN100xDN50</t>
  </si>
  <si>
    <t>Nasada rurowo-kołnierzowa DN150xDN50</t>
  </si>
  <si>
    <t>Nasada rurowo-kołnierzowa DN200xDN50</t>
  </si>
  <si>
    <t>Nasada rurowo-kołnierzowa DN250xDN50</t>
  </si>
  <si>
    <t>Nasada rurowo-kołnierzowa DN300xDN50</t>
  </si>
  <si>
    <t xml:space="preserve">Doszczelniacz DN80 </t>
  </si>
  <si>
    <t>Doszczelniacz DN100</t>
  </si>
  <si>
    <t>Doszczelniacz DN125</t>
  </si>
  <si>
    <t>Doszczelniacz DN150</t>
  </si>
  <si>
    <t>Doszczelniacz DN175</t>
  </si>
  <si>
    <t>Doszczelniacz DN200</t>
  </si>
  <si>
    <t>Doszczelniacz DN225</t>
  </si>
  <si>
    <t>Doszczelniacz DN250</t>
  </si>
  <si>
    <t>Doszczelniacz DN275</t>
  </si>
  <si>
    <t>Doszczelniacz DN300</t>
  </si>
  <si>
    <t>Doszczelniacz DN400</t>
  </si>
  <si>
    <t>Doszczelniacz DN600</t>
  </si>
  <si>
    <t>Kolano kanalizacyjne PVC-U DN110 SN8</t>
  </si>
  <si>
    <t>Kolano kanalizacyjne PVC-U DN160 SN8</t>
  </si>
  <si>
    <t>Kolano kanalizacyjne PVC-U DN200 SN8</t>
  </si>
  <si>
    <t>Kolano kanalizacyjne PVC-U DN250 SN8</t>
  </si>
  <si>
    <t>Kolano kanalizacyjne PVC-U DN315 SN8</t>
  </si>
  <si>
    <t>Kolano kanalizacyjne PVC-U DN400 SN8</t>
  </si>
  <si>
    <t>Kolano kanalizacyjne PVC-U DN500 SN8</t>
  </si>
  <si>
    <t>Mufa kanalizacyjna (nasuwka) PVC-U SN-8</t>
  </si>
  <si>
    <t>DN110 SN8</t>
  </si>
  <si>
    <t>DN160 SN8</t>
  </si>
  <si>
    <t>DN200 SN8</t>
  </si>
  <si>
    <t>DN250 SN8</t>
  </si>
  <si>
    <t>DN315 SN8</t>
  </si>
  <si>
    <t>DN400 SN8</t>
  </si>
  <si>
    <t>DN500 SN8</t>
  </si>
  <si>
    <t>DN110xDN110</t>
  </si>
  <si>
    <t>DN160xDN160</t>
  </si>
  <si>
    <t>DN200xDN110</t>
  </si>
  <si>
    <t>DN250xDN110</t>
  </si>
  <si>
    <t>DN315xDN200</t>
  </si>
  <si>
    <t>DN315xDN315</t>
  </si>
  <si>
    <t>DN500xDN160</t>
  </si>
  <si>
    <t>DN500xDN315</t>
  </si>
  <si>
    <t>DN500xDN500</t>
  </si>
  <si>
    <t>DN250xDN160+C1364</t>
  </si>
  <si>
    <t>Redukcja kanalizacyjna PVC-U SN8</t>
  </si>
  <si>
    <t>Rewizja kanalizacyjna PVC-U SN8</t>
  </si>
  <si>
    <t>Korek kanalizacyjny PVC-U SN8</t>
  </si>
  <si>
    <t xml:space="preserve">Kineta przelotowa 315 PVC </t>
  </si>
  <si>
    <t>Kineta przelotowa 315 (z dodatkowym wlotem: prawym lub lewym) PVC</t>
  </si>
  <si>
    <t>Kineta zbiorcza 315</t>
  </si>
  <si>
    <t>Teleskop 315 z włazem żeliwnym</t>
  </si>
  <si>
    <t>A15</t>
  </si>
  <si>
    <t>B125</t>
  </si>
  <si>
    <t>D400</t>
  </si>
  <si>
    <t>Teleskop z wpustem ulicznym 315</t>
  </si>
  <si>
    <t>Kineta przelotowa 400 PVC</t>
  </si>
  <si>
    <t>Kineta zbiorcza 400 PVC</t>
  </si>
  <si>
    <t>Kształtka przejściowa kamionka-PVC-U DN110</t>
  </si>
  <si>
    <t>Kształtka przejściowa kamionka-PVC-U DN160</t>
  </si>
  <si>
    <t>Kształtka przejściowa kamionka-PVC-U DN200</t>
  </si>
  <si>
    <t>Kształtka przejściowa kamionka-PVC-U DN250</t>
  </si>
  <si>
    <t>Kształtka przejściowa kamionka-PVC-U DN300</t>
  </si>
  <si>
    <t>Kształtka przejściowa kamionka-PVC-U DN315</t>
  </si>
  <si>
    <t>Kształtka przejściowa żeliwo - PVC-U DN 110</t>
  </si>
  <si>
    <t>Kształtka przejściowa żeliwo - PVC-U DN 160</t>
  </si>
  <si>
    <t>Kształtka przejściowa żeliwo - PVC-U DN 200</t>
  </si>
  <si>
    <t>Kształtka przejściowa żeliwo - PVC-U DN 250</t>
  </si>
  <si>
    <t>Kształtka przejściowa żeliwo - PVC-U DN 300</t>
  </si>
  <si>
    <t>Wpust uliczny kołnierzowy 67 BK</t>
  </si>
  <si>
    <t>25 ton</t>
  </si>
  <si>
    <t>40 ton</t>
  </si>
  <si>
    <t>Krąg betonowy z uszczelnieniem gumowym i stopniami złazowymi w otulinie z tworzywa, H=50cm</t>
  </si>
  <si>
    <t>DN 1000</t>
  </si>
  <si>
    <t>DN 1200</t>
  </si>
  <si>
    <t xml:space="preserve">Krąg betonowy(dennica betonowa) z dnem , z uszczelnieniem gumowym </t>
  </si>
  <si>
    <t>DN 800</t>
  </si>
  <si>
    <t>Płyta nastudzienna  na DN1000 z otworem pod właz DN600</t>
  </si>
  <si>
    <t>Płyta nastudzienna  na DN1200 z otworem pod właz DN600</t>
  </si>
  <si>
    <t>Połączenie siodłowe na rurę DN200÷300 z integrowanym połączeniem kulowym PCV-U DN160</t>
  </si>
  <si>
    <t>Połączenie siodłowe na rurę DN400÷600 z integrowanym połączeniem kulowym PCV-U DN160</t>
  </si>
  <si>
    <t>Połączenie siodłowe na rurę DN400÷600 z integrowanym połączeniem kulowym PCV-U DN200</t>
  </si>
  <si>
    <t>Właz kanalizacyjny DN400 klasy A żeliwny</t>
  </si>
  <si>
    <t>Właz kanalizacyjny DN600 klasy A żeliwny</t>
  </si>
  <si>
    <t>Właz kanalizacyjny 15 ton DN600 klasy B żeliwny</t>
  </si>
  <si>
    <t>Właz kanalizacyjny 25 ton DN600 H=115mm klasy C żeliwny</t>
  </si>
  <si>
    <t>Właz kanalizacyjny 25 ton DN600 H=150mm klasy C żeliwny</t>
  </si>
  <si>
    <t>Właz kanalizacyjny 25 ton DN600 H= 115mm klasy C żeliwno-betonowy</t>
  </si>
  <si>
    <t>Właz kanalizacyjny 25 ton DN600 H= 150mm klasy C żeliwno-betonowy</t>
  </si>
  <si>
    <t>Właz kanalizacyjny 40 ton DN600 H=115mm klasy D żeliwny</t>
  </si>
  <si>
    <t>Właz kanalizacyjny 40 ton DN600 H=150mm klasy D żeliwny</t>
  </si>
  <si>
    <t>Właz kanalizacyjny 40 ton DN600 H=115mm klasy D żeliwno-betonowy</t>
  </si>
  <si>
    <t>Właz kanalizacyjny 40 ton DN600 H=150mm klasy D żeliwno-betonowy</t>
  </si>
  <si>
    <t>Pokrywa do włazu kanalizacyjnego DN400 klasy A żeliwna</t>
  </si>
  <si>
    <t>Pokrywa do włazu kanalizacyjnego DN600 klasy A żeliwna</t>
  </si>
  <si>
    <t>Pokrywa do włazu kanalizacyjnego DN600 klasy B żeliwna</t>
  </si>
  <si>
    <t>Pokrywa do włazu kanalizacyjnego DN600 klasy C żeliwna</t>
  </si>
  <si>
    <t>Pokrywa do włazu kanalizacyjnego DN600 klasy C żeliwno-betonowa</t>
  </si>
  <si>
    <t>Pokrywa do włazu kanalizacyjnego DN600 klasy D żeliwna</t>
  </si>
  <si>
    <t>Pokrywa do włazu kanalizacyjnego DN600 klasy D żeliwno-betonowa</t>
  </si>
  <si>
    <t>Nasuwka dwudzielna  UU DN80</t>
  </si>
  <si>
    <t>Nasuwka dwudzielna  UU DN100</t>
  </si>
  <si>
    <t>Nasuwka dwudzielna  UU DN150</t>
  </si>
  <si>
    <t>Nasuwka dwudzielna  UU DN175</t>
  </si>
  <si>
    <t>Nasuwka dwudzielna  UU DN200</t>
  </si>
  <si>
    <t>Nasuwka dwudzielna  UU DN250</t>
  </si>
  <si>
    <t>Nasuwka dwudzielna  UU DN300</t>
  </si>
  <si>
    <t>Nasuwka  dwudzielna UU DN400</t>
  </si>
  <si>
    <t>Nasuwka dwudzielna  UU DN600</t>
  </si>
  <si>
    <t>Nasuwka trójdzielna UUU DN 80</t>
  </si>
  <si>
    <t>Nasuwka trójdzielna UUU DN 100</t>
  </si>
  <si>
    <t>Nasuwka trójdzielna UUU DN 150</t>
  </si>
  <si>
    <t>Nasuwka trójdzielna UUU DN 200</t>
  </si>
  <si>
    <t>Nasuwka trójdzielna UUU DN 250</t>
  </si>
  <si>
    <t>Nasuwka trójdzielna UUU DN 300</t>
  </si>
  <si>
    <t>Nasuwka uniwersalna pełna DN80</t>
  </si>
  <si>
    <t>Nasuwka uniwersalna pełna DN100</t>
  </si>
  <si>
    <t>Nasuwka uniwersalna pełna DN125</t>
  </si>
  <si>
    <t>Nasuwka uniwersalna pełna DN150</t>
  </si>
  <si>
    <t>Nasuwka uniwersalna pełna DN175</t>
  </si>
  <si>
    <t>Nasuwka uniwersalna pełna DN200</t>
  </si>
  <si>
    <t>Nasuwka uniwersalna pełna DN250</t>
  </si>
  <si>
    <t>Nasuwka uniwersalna pełna DN300</t>
  </si>
  <si>
    <t>Nasuwka uniwersalna pełna DN400</t>
  </si>
  <si>
    <t>Nasuwka uniwersalna pełna DN600</t>
  </si>
  <si>
    <r>
      <t>kąt 15</t>
    </r>
    <r>
      <rPr>
        <vertAlign val="superscript"/>
        <sz val="9"/>
        <rFont val="Times New Roman"/>
        <family val="1"/>
        <charset val="238"/>
      </rPr>
      <t>0</t>
    </r>
  </si>
  <si>
    <r>
      <t>kąt 67</t>
    </r>
    <r>
      <rPr>
        <vertAlign val="superscript"/>
        <sz val="9"/>
        <rFont val="Times New Roman"/>
        <family val="1"/>
        <charset val="238"/>
      </rPr>
      <t xml:space="preserve">0 </t>
    </r>
    <r>
      <rPr>
        <sz val="9"/>
        <rFont val="Times New Roman"/>
        <family val="1"/>
        <charset val="238"/>
      </rPr>
      <t>30’</t>
    </r>
  </si>
  <si>
    <r>
      <t>kąt 87</t>
    </r>
    <r>
      <rPr>
        <vertAlign val="superscript"/>
        <sz val="9"/>
        <rFont val="Times New Roman"/>
        <family val="1"/>
        <charset val="238"/>
      </rPr>
      <t xml:space="preserve">0 </t>
    </r>
    <r>
      <rPr>
        <sz val="9"/>
        <rFont val="Times New Roman"/>
        <family val="1"/>
        <charset val="238"/>
      </rPr>
      <t>30’</t>
    </r>
  </si>
  <si>
    <r>
      <t>Trójnik kanalizacyjny PVC-U kąt 45</t>
    </r>
    <r>
      <rPr>
        <b/>
        <vertAlign val="superscript"/>
        <sz val="9"/>
        <rFont val="Times New Roman"/>
        <family val="1"/>
        <charset val="238"/>
      </rPr>
      <t xml:space="preserve">0 </t>
    </r>
    <r>
      <rPr>
        <b/>
        <sz val="9"/>
        <rFont val="Times New Roman"/>
        <family val="1"/>
        <charset val="238"/>
      </rPr>
      <t>SN8</t>
    </r>
  </si>
  <si>
    <r>
      <t>Trójnik kanalizacyjny PCV kąt 87</t>
    </r>
    <r>
      <rPr>
        <b/>
        <vertAlign val="superscript"/>
        <sz val="9"/>
        <rFont val="Times New Roman"/>
        <family val="1"/>
        <charset val="238"/>
      </rPr>
      <t>0</t>
    </r>
    <r>
      <rPr>
        <b/>
        <sz val="9"/>
        <rFont val="Times New Roman"/>
        <family val="1"/>
        <charset val="238"/>
      </rPr>
      <t xml:space="preserve"> 30’ SN8</t>
    </r>
  </si>
  <si>
    <t>Nasuwka PP dwuścienna karbowana SN8</t>
  </si>
  <si>
    <t>Kołnierz żeliwny sferoidalny ślepy PN 10</t>
  </si>
  <si>
    <t>Kołnierz przejściowy</t>
  </si>
  <si>
    <t>DN80 L=250mm do rur AC  śruby ze stali nierdzewnej, uszczelka EPDM połączona bez możliwości odklejenia</t>
  </si>
  <si>
    <t>DN80 L=400mm do rur AC  śruby ze stali nierdzewnej, uszczelka EPDM połączona bez możliwości odklejenia</t>
  </si>
  <si>
    <t>DN100 L=250mm do rur AC  śruby ze stali nierdzewnej, uszczelka EPDM połączona bez możliwości odklejenia</t>
  </si>
  <si>
    <t>DN100 L=400mm do rur AC  śruby ze stali nierdzewnej, uszczelka EPDM połączona bez możliwości odklejenia</t>
  </si>
  <si>
    <t>DN150 L=250mm do rur AC  śruby ze stali nierdzewnej, uszczelka EPDM połączona bez możliwości odklejenia</t>
  </si>
  <si>
    <t>DN150 L=400mm do rur AC  śruby ze stali nierdzewnej, uszczelka EPDM połączona bez możliwości odklejenia</t>
  </si>
  <si>
    <t>DN200 L=250mm do rur AC  śruby ze stali nierdzewnej, uszczelka EPDM połączona bez możliwości odklejenia</t>
  </si>
  <si>
    <t>DN200 L=400mm do rur AC  śruby ze stali nierdzewnej, uszczelka EPDM połączona bez możliwości odklejenia</t>
  </si>
  <si>
    <t>DN250 L=250mm do rur AC  śruby ze stali nierdzewnej, uszczelka EPDM połączona bez możliwości odklejenia</t>
  </si>
  <si>
    <t>DN250 L=400mm do rur AC  śruby ze stali nierdzewnej, uszczelka EPDM połączona bez możliwości odklejenia</t>
  </si>
  <si>
    <t>DN300 L=250mm do rur AC  śruby ze stali nierdzewnej, uszczelka EPDM połączona bez możliwości odklejenia</t>
  </si>
  <si>
    <t>DN300 L=400mm do rur AC  śruby ze stali nierdzewnej, uszczelka EPDM połączona bez możliwości odklejenia</t>
  </si>
  <si>
    <t>DN350 L=250mm do rur AC  śruby ze stali nierdzewnej, uszczelka EPDM połączona bez możliwości odklejenia</t>
  </si>
  <si>
    <t>DN350 L=400mm do rur AC  śruby ze stali nierdzewnej, uszczelka EPDM połączona bez możliwości odklejenia</t>
  </si>
  <si>
    <t>DN400 L=250mm do rur AC  śruby ze stali nierdzewnej, uszczelka EPDM połączona bez możliwości odklejenia</t>
  </si>
  <si>
    <t>DN400 L=400mm do rur AC  śruby ze stali nierdzewnej, uszczelka EPDM połączona bez możliwości odklejenia</t>
  </si>
  <si>
    <t xml:space="preserve">DN50 L=250mm do rur stalowych i żeliwnych,śruby ze stali  nierdzewnej,uszczelka EPDM połączona bez możliwości odklejenia </t>
  </si>
  <si>
    <t>DN65 L=250mm do rur stalowych i żeliwnych,  śruby ze stali nierdzewne, uszczelka EPDM połączona bez możliwości odklejenia</t>
  </si>
  <si>
    <t>DN80 L=250mm do rur stalowych i żeliwnych  śruby ze stali nierdzewnej, uszczelka EPDM połączona bez możliwości odklejenia</t>
  </si>
  <si>
    <t>DN100 L=250mm do rur stalowych i żeliwnych  śruby ze stali nierdzewnej, uszczelka EPDM połączona bez możliwości odklejenia</t>
  </si>
  <si>
    <t>DN100 L=400mm do rur stalowych i żeliwnych  śruby ze stali nierdzewnej, uszczelka EPDM połączona bez możliwości odklejenia</t>
  </si>
  <si>
    <t>DN125 L=250mm do rur stalowych i żeliwnych  śruby ze stali nierdzewnej, uszczelka EPDM połączona bez możliwości odklejenia</t>
  </si>
  <si>
    <t>DN125 L=400mm do rur stalowych i żeliwnych  śruby ze stali nierdzewnej, uszczelka EPDM połączona bez możliwości odklejenia</t>
  </si>
  <si>
    <t>DN150 L=250mm do rur stalowych i żeliwnych  śruby ze stali nierdzewnej, uszczelka EPDM połączona bez możliwości odklejenia</t>
  </si>
  <si>
    <t>DN150 L=400mm do rur stalowych i żeliwnych  śruby ze stali nierdzewne, uszczelka EPDM połączona bez możliwości odklejenia</t>
  </si>
  <si>
    <t>DN175 L=250mm do rur stalowych i żeliwnych  śruby ze stali nierdzewnej, uszczelka EPDM połączona bez możliwości odklejenia</t>
  </si>
  <si>
    <t>DN175 L=400mm do rur stalowych i żeliwnych  śruby ze stali nierdzewnej, uszczelka EPDM połączona bez możliwości odklejenia</t>
  </si>
  <si>
    <t>DN200 L=250mm do rur stalowych i żeliwnych  śruby ze stali nierdzewne, uszczelka EPDM połączona bez możliwości odklejenia</t>
  </si>
  <si>
    <t>DN200 L=400mm do rur stalowych i żeliwnych  śruby ze stali nierdzewnej, uszczelka EPDM połączona bez możliwości odklejenia</t>
  </si>
  <si>
    <t>DN225 L=250mm do rur stalowych i żeliwnych  śruby ze stali nierdzewnej, uszczelka EPDM połączona bez możliwości odklejenia</t>
  </si>
  <si>
    <t>DN225 L=400mm do rur stalowych i żeliwnych śruby ze stali nierdzewnej, uszczelka EPDM połączona bez możliwości odklejenia</t>
  </si>
  <si>
    <t>DN250 L=250mm do rur stalowych i żeliwnych śruby ze stali nierdzewnej, uszczelka EPDM połączona bez możliwości odklejenia</t>
  </si>
  <si>
    <t>DN250 L=400mm do rur stalowych i żeliwnych śruby ze stali nierdzewnej, uszczelka EPDM połączona bez możliwości odklejenia</t>
  </si>
  <si>
    <t>DN275 L=250mm do rur stalowych i żeliwnych śruby ze stali nierdzewnej, uszczelka EPDM połączona bez możliwości odklejenia</t>
  </si>
  <si>
    <t>DN275 L=400mm do rur stalowych i żeliwnych śruby ze stali nierdzewnej, uszczelka EPDM połączona bez możliwości odklejenia</t>
  </si>
  <si>
    <t>DN300 L=250mm do rur stalowych i żeliwnych śruby ze stali nierdzewnej, uszczelka EPDM połączona bez możliwości odklejenia</t>
  </si>
  <si>
    <t>DN300 L=400mm do rur stalowych i żeliwnych śruby ze stali nierdzewnej, uszczelka EPDM połączona bez możliwości odklejenia</t>
  </si>
  <si>
    <t>DN350 L=250mm do rur stalowych i żeliwnych śruby ze stali nierdzewnej, uszczelka EPDM połączona bez możliwości odklejenia</t>
  </si>
  <si>
    <t>DN350 L=400mm do rur stalowych i żeliwnych śruby ze stali nierdzewnej, uszczelka EPDM połączona bez możliwości odklejenia</t>
  </si>
  <si>
    <t>DN375 L=250mm do rur stalowych i żeliwnych śruby ze stali nierdzewnej, uszczelka EPDM połączona bez możliwości odklejenia</t>
  </si>
  <si>
    <t>DN375 L=400mm do rur stalowych i żeliwnych śruby ze stali nierdzewnej, uszczelka EPDM połączona bez możliwości odklejenia</t>
  </si>
  <si>
    <t>DN400 L=250mm do rur stalowych i żeliwnych śruby ze stali nierdzewnej, uszczelka EPDM połączona bez możliwości odklejenia</t>
  </si>
  <si>
    <t>DN400 L=400mm do rur stalowych i żeliwnych śruby ze stali nierdzewnej, uszczelka EPDM połączona bez możliwości odklejenia</t>
  </si>
  <si>
    <t>DN600 L=400mm do rur stalowych i żeliwnych śruby ze stali nierdzewnej, uszczelka EPDM połączona bez możliwości odklejenia</t>
  </si>
  <si>
    <t>Nasuwki naprawcze</t>
  </si>
  <si>
    <t>Nasuwka naprawcza DN65 do rur stalowych</t>
  </si>
  <si>
    <t>Kołnierz zaciskowy</t>
  </si>
  <si>
    <t>Nasada rurowa</t>
  </si>
  <si>
    <t>Doszczelniacz</t>
  </si>
  <si>
    <t>Kształtka przejściowa</t>
  </si>
  <si>
    <t xml:space="preserve">Pokrywy do włazów </t>
  </si>
  <si>
    <t xml:space="preserve">Pierścień odciążający </t>
  </si>
  <si>
    <t>dla studni DN800 H=250mm, szerokość pierścienia 400mm</t>
  </si>
  <si>
    <t>dla studni DN1000 H=250mm, szerokość pierścienia 400mm</t>
  </si>
  <si>
    <t>dla studni DN1200 H=250mm, szerokość pierścienia 400mm</t>
  </si>
  <si>
    <t xml:space="preserve">Płyta nastudzienna </t>
  </si>
  <si>
    <t>Połączenie siodłowe</t>
  </si>
  <si>
    <t xml:space="preserve">Siodło elektrooporowe PE 100 PN 10--naklejka z kodem kreskowym na kształce,informacja na naklejce z kodem kreskowym znajdującym się na kształce o czasie zgrzewania i stygnięcia,możliwość wykonania zgrzewu w teperaturze od -5 stopni C, trwałe oznaczenia na elektorzłączce pozwalające na identyfikację producenta oraz datę produkcji </t>
  </si>
  <si>
    <t>złacza dwukielchowe na stanie prawie bez ruchu</t>
  </si>
  <si>
    <t>przy większych przekrojach stosują raczej redukcje żeliwne</t>
  </si>
  <si>
    <t>to samo jest na poz. 37</t>
  </si>
  <si>
    <t>czy wyjście ma być zgrzwane doczołowo czy też ma być gawintowane GW</t>
  </si>
  <si>
    <r>
      <t xml:space="preserve">Trójnik kołnierzowy żeliwny redukcyjny PN 10 /16 z żeliwa sferoidalnego </t>
    </r>
    <r>
      <rPr>
        <b/>
        <sz val="9"/>
        <color rgb="FFFF0000"/>
        <rFont val="Times New Roman"/>
        <family val="1"/>
        <charset val="238"/>
      </rPr>
      <t>poz. 105 i 106 to nie jest to samo?</t>
    </r>
  </si>
  <si>
    <t>był kupowany</t>
  </si>
  <si>
    <t xml:space="preserve">Zawór zwrotny kołnierzowy kulowy PN 10 </t>
  </si>
  <si>
    <t>1 szt. od 2006r pobrana w2015</t>
  </si>
  <si>
    <t>3 szt. na stanie od 2006r. - bez ruchu</t>
  </si>
  <si>
    <t>1 szt. na stanie od 2006r. - bez ruchu</t>
  </si>
  <si>
    <t>1 szt. na stanie od 2006r. pobrana w 2012r.</t>
  </si>
  <si>
    <t>1 szt. na stanie od 202r. - bez ruchu</t>
  </si>
  <si>
    <t>tu chyba chodzi o łącznik RR uniwersalny</t>
  </si>
  <si>
    <t>2 szt. na stanie od 2006r. - likwidacja 2018r. Inne przekroje od 2005 roku nie kupowane</t>
  </si>
  <si>
    <t>nie opłaca się kupować, lepiej kupić zbiorczą i zastosować korek z drugiej strony</t>
  </si>
  <si>
    <t>brak wysokości dennycy</t>
  </si>
  <si>
    <r>
      <t xml:space="preserve">Włazy kanalizacyjne </t>
    </r>
    <r>
      <rPr>
        <b/>
        <sz val="9"/>
        <color rgb="FFFF0000"/>
        <rFont val="Times New Roman"/>
        <family val="1"/>
        <charset val="238"/>
      </rPr>
      <t>czy nie powinno być do dane słowo ryglowany przy którymś z typów?</t>
    </r>
  </si>
  <si>
    <t>w miastach są zamontowane włazy różnych producentów, każdy przetarg robót kanalizacyjnych to inny typ włau, od lat osobne pokrytwy nie są kupowane. Ja bym tej pozycji nie umieszczał.</t>
  </si>
  <si>
    <t>łuki PVC od lat niekupowane</t>
  </si>
  <si>
    <r>
      <t xml:space="preserve">Kolano elektrooporowe PE 100 PN 10--naklejka z kodem kreskowym na kształce,informacja na naklejce z kodem kreskowym znajdującym się na kształce o czasie zgrzewania i stygnięcia,możliwość wykonania zgrzewu w teperaturze od -5 stopni C ,trwałe oznaczenia na elektorzłączce pozwalające na identyfikację producenta oraz datę produkcji </t>
    </r>
    <r>
      <rPr>
        <b/>
        <sz val="9"/>
        <color rgb="FFFF0000"/>
        <rFont val="Times New Roman"/>
        <family val="1"/>
        <charset val="238"/>
      </rPr>
      <t>kąt 90, brak innych kątów, do przekroju 63-160 kąty 22,5, 30, 45 i 90 powyżej 225 kąty 45 i 90</t>
    </r>
  </si>
  <si>
    <r>
      <t xml:space="preserve">Złączka Gebo QUICK typ: QO </t>
    </r>
    <r>
      <rPr>
        <b/>
        <sz val="9"/>
        <color rgb="FFFF0000"/>
        <rFont val="Times New Roman"/>
        <family val="1"/>
        <charset val="238"/>
      </rPr>
      <t>?????????????????????????????</t>
    </r>
  </si>
  <si>
    <r>
      <t xml:space="preserve">Złączka Gebo QUICK typ: QT </t>
    </r>
    <r>
      <rPr>
        <b/>
        <sz val="9"/>
        <color rgb="FFFF0000"/>
        <rFont val="Times New Roman"/>
        <family val="1"/>
        <charset val="238"/>
      </rPr>
      <t>?????????????????????????????????</t>
    </r>
  </si>
  <si>
    <r>
      <t xml:space="preserve">Złączka Gebo QUICK typ: AF </t>
    </r>
    <r>
      <rPr>
        <b/>
        <sz val="9"/>
        <color rgb="FFFF0000"/>
        <rFont val="Times New Roman"/>
        <family val="1"/>
        <charset val="238"/>
      </rPr>
      <t>??????????????????????????????????</t>
    </r>
  </si>
  <si>
    <r>
      <t xml:space="preserve">Złączka Gebo QUICK typ: IF </t>
    </r>
    <r>
      <rPr>
        <b/>
        <sz val="9"/>
        <color rgb="FFFF0000"/>
        <rFont val="Times New Roman"/>
        <family val="1"/>
        <charset val="238"/>
      </rPr>
      <t>?????????????????????????????????</t>
    </r>
  </si>
  <si>
    <r>
      <t xml:space="preserve">Złącze Gebo QUICK typ: OF </t>
    </r>
    <r>
      <rPr>
        <b/>
        <sz val="9"/>
        <color rgb="FFFF0000"/>
        <rFont val="Times New Roman"/>
        <family val="1"/>
        <charset val="238"/>
      </rPr>
      <t>??????????????????????????????????</t>
    </r>
  </si>
  <si>
    <r>
      <t xml:space="preserve">Złącze Gebo QUICK typ: TF </t>
    </r>
    <r>
      <rPr>
        <b/>
        <sz val="9"/>
        <color rgb="FFFF0000"/>
        <rFont val="Times New Roman"/>
        <family val="1"/>
        <charset val="238"/>
      </rPr>
      <t>?????????????????????????????????</t>
    </r>
  </si>
  <si>
    <t xml:space="preserve">Przedłużka ¾” L20mm mosiężna </t>
  </si>
  <si>
    <t>od 2016 - 20 szt.</t>
  </si>
  <si>
    <t>0 szt.</t>
  </si>
  <si>
    <t>106 szt.</t>
  </si>
  <si>
    <t>89 szt.</t>
  </si>
  <si>
    <t>66 szt.</t>
  </si>
  <si>
    <t>od 2016 - 8 szt.</t>
  </si>
  <si>
    <t>9 szt.</t>
  </si>
  <si>
    <t>8 szt.</t>
  </si>
  <si>
    <t>5 szt.</t>
  </si>
  <si>
    <t>2 szt.</t>
  </si>
  <si>
    <t>3 szt.</t>
  </si>
  <si>
    <t>1 szt.</t>
  </si>
  <si>
    <t>od 2016 1 szt.</t>
  </si>
  <si>
    <t>od 2016 - 33 szt.</t>
  </si>
  <si>
    <t>41 szt.</t>
  </si>
  <si>
    <t>16 szt.</t>
  </si>
  <si>
    <t>58 szt.</t>
  </si>
  <si>
    <t>ARMATURA WODNA - KSZTAŁTKI PVC - CZĘŚĆ 1</t>
  </si>
  <si>
    <t>ARMATURA WODNA - KSZTAŁTKI PE - CZĘŚĆ 2</t>
  </si>
  <si>
    <t xml:space="preserve">DN20x1/2” </t>
  </si>
  <si>
    <t xml:space="preserve">DN25x3/4” </t>
  </si>
  <si>
    <t xml:space="preserve">DN25x1” </t>
  </si>
  <si>
    <t xml:space="preserve">DN32x3/4” </t>
  </si>
  <si>
    <t xml:space="preserve">DN32x1” </t>
  </si>
  <si>
    <t xml:space="preserve">DN32x5/4” </t>
  </si>
  <si>
    <t xml:space="preserve">DN40x3/4” </t>
  </si>
  <si>
    <t xml:space="preserve">DN40x5/4” </t>
  </si>
  <si>
    <t xml:space="preserve">DN40x6/4” </t>
  </si>
  <si>
    <t xml:space="preserve">DN50x5/4” </t>
  </si>
  <si>
    <t xml:space="preserve">DN50x6/4” </t>
  </si>
  <si>
    <t xml:space="preserve">DN63x6/4” </t>
  </si>
  <si>
    <t xml:space="preserve">DN63x2” </t>
  </si>
  <si>
    <t>Kształtki wodociągowe - kolano PE/GW zaciskowe skrętne PN 10</t>
  </si>
  <si>
    <t>Kształtki wodociągowe - kolano PE/GZ  zaciskowe skrętne PN 10</t>
  </si>
  <si>
    <t xml:space="preserve">DN20x3/4” </t>
  </si>
  <si>
    <t xml:space="preserve">DN25x1/2” </t>
  </si>
  <si>
    <t xml:space="preserve">DN40x1” </t>
  </si>
  <si>
    <t xml:space="preserve">DN50x2” </t>
  </si>
  <si>
    <t>Złączka równoprzelotowa (dwuzłączka) PE  zaciskowa skrętna</t>
  </si>
  <si>
    <t>Złączka redukcyjna PE zaciskowa skrętna</t>
  </si>
  <si>
    <t>Złączka PE/GW zaciskowa skrętna</t>
  </si>
  <si>
    <t>Złączka PE/GZ zaciskowa skrętna</t>
  </si>
  <si>
    <t>Docisk stalowy galwanizowany zabezbieczony przed korozją  do tulei kołnierzowej PE 100 PN 10  SDR17 toczenie pod tuleje</t>
  </si>
  <si>
    <t>Łuk monolityczny wtryskowy(kolano) DN 90 PE-HD 100 PN 10 SDR 17</t>
  </si>
  <si>
    <t>Łuk monolityczny formowany(kolano) DN 90 PE-HD 100 PN 10 SDR 17</t>
  </si>
  <si>
    <t>Łuk monolityczny wtryskowy(kolano) DN110 do rur PE-HD 100 SDR17</t>
  </si>
  <si>
    <t>Łuk monolityczny formowany(kolano) DN110 do rur PE-HD 100 SDR17</t>
  </si>
  <si>
    <t>Łuk monolityczny wtryskowy(kolano) DN160 do rur PE-HD 100 SDR17</t>
  </si>
  <si>
    <t>Łuk monolityczny formowany(kolano) DN160  PE-HD 100 SDR17</t>
  </si>
  <si>
    <t>Łuk monolityczny wtryskowy(kolano) DN225 do rur PE-HD 100 SDR17</t>
  </si>
  <si>
    <t>Łuk monolityczny formowany(kolano) DN225  PE-HD 100 SDR17</t>
  </si>
  <si>
    <t>Łuk monolityczny wtryskowy(kolano) DN280 do rur PE-HD 100 SDR17</t>
  </si>
  <si>
    <t>Łuk monolityczny formowany(kolano) DN280  PE-HD 100 SDR17</t>
  </si>
  <si>
    <t>Łuk monolityczny wtryskowy(kolano) DN315 do rur PE-HD 100 SDR17</t>
  </si>
  <si>
    <t>Łuk monolityczny formowany(kolano) DN315 do rur PE-HD 100 SDR17</t>
  </si>
  <si>
    <t>Łuk monolityczny formowany(kolano) DN400 do rur PE-HD 100 SDR17</t>
  </si>
  <si>
    <t>Łuk monolityczny formowany(kolano) DN560 do rur PE-HD 100 SDR17</t>
  </si>
  <si>
    <t>Tuleja kołnierzowa PE 100 PN 10 SDR17 długie</t>
  </si>
  <si>
    <t>Redukcja monolityczna centryczna PE 100 PN 10  SDR17 wtryskowa</t>
  </si>
  <si>
    <t>Zawór przelotowy kulowy PN 10 GW/GW</t>
  </si>
  <si>
    <t>Zawór przelotowy kulowy PN 10 GW/GZ</t>
  </si>
  <si>
    <t xml:space="preserve">Przedłużka ½” L20mm mosiężna </t>
  </si>
  <si>
    <t xml:space="preserve">Przedłużka ½” L30mm mosiężna </t>
  </si>
  <si>
    <t>Przedłużka ¾” L30mm GW/GZ mosiężna</t>
  </si>
  <si>
    <t>Przedłużka ¾” L60mm GW/GZ mosiężna</t>
  </si>
  <si>
    <t>Nypel mosiężny DN 20 3/4"</t>
  </si>
  <si>
    <t>Nypel mosiężny DN 25 1"</t>
  </si>
  <si>
    <t>Nypel mosiężny DN 32 5/4"</t>
  </si>
  <si>
    <t>Nypel mosiężny DN 40 6/4"</t>
  </si>
  <si>
    <t>Nypel mosiężny DN 50 2"</t>
  </si>
  <si>
    <t>L=1000</t>
  </si>
  <si>
    <t>63 szt</t>
  </si>
  <si>
    <t>Uszczelka płaska do połączeń kołnierzowych PN 10 gumowa</t>
  </si>
  <si>
    <t>Uszczelka sztywna  płaska do połączeń kołnierzowych PN 10 gumowa z wkładką usztywniającą</t>
  </si>
  <si>
    <t>DN90x6/4”</t>
  </si>
  <si>
    <t>DN110x6/4”</t>
  </si>
  <si>
    <t>DN125x6/4”</t>
  </si>
  <si>
    <t>DN160x6/4”</t>
  </si>
  <si>
    <t>DN225x6/4”</t>
  </si>
  <si>
    <t>Łącznik rurowo-kołnierzowy stalowy DN500 stal</t>
  </si>
  <si>
    <t>Łącznik rurowo-kołnierzowy stalowy DN500 żeliwo</t>
  </si>
  <si>
    <t>Łącznik rurowy stalowy DN500 stal</t>
  </si>
  <si>
    <t>Łącznik rurowy stalowy DN500 żeliwo</t>
  </si>
  <si>
    <t>rurowy DN 315</t>
  </si>
  <si>
    <t>rurowo-kołnierzowy DN 315</t>
  </si>
  <si>
    <t>Zwężka kołnierzowa FFR PN 10 z żeliwa sferoidalnego L=200mm</t>
  </si>
  <si>
    <t>Zwężka kołnierzowa FFR PN 10 z żeliwa sferoidalnego L=300mm</t>
  </si>
  <si>
    <t>Zawór zwrotny antyskażeniowy GW/GW PN10</t>
  </si>
  <si>
    <t>ARMATURA WODNA - KSZTAŁTKI PVC - CZĘŚĆ I</t>
  </si>
  <si>
    <t>ŁĄCZNA WARTOŚĆ CZĘŚCI I</t>
  </si>
  <si>
    <t>ARMATURA WODNA - KSZTAŁTKI PE - CZĘŚĆ II</t>
  </si>
  <si>
    <t>ŁĄCZNA WARTOŚĆ CZĘŚCI II</t>
  </si>
  <si>
    <t>ARMATURA WODNA - KSZTAŁTKI PE - ELEKTROOPOROWE - CZĘŚĆ III</t>
  </si>
  <si>
    <t>ŁĄCZNA WARTOŚĆ CZĘŚCI III</t>
  </si>
  <si>
    <t>ARMATURA WODNA - KSZTAŁTKI I ARMATURA DLA WODOMIERZOWNI - CZĘŚĆ IV</t>
  </si>
  <si>
    <t>ARMATURA WODNA - KSZTAŁTKI I ARMATURA DLA WODOMIERZOWNI -CZĘŚĆ IV</t>
  </si>
  <si>
    <t>ŁĄCZNA WARTOŚĆ CZĘŚCI IV</t>
  </si>
  <si>
    <t>ARMATURA WODNA - KSZTAŁTKI ŻELIWNE I STALOWE - DUŻE - CZĘŚĆ V</t>
  </si>
  <si>
    <t>ŁĄCZNA WARTOŚĆ CZĘŚCI V</t>
  </si>
  <si>
    <t>ARMATURA WODNA - ZASUWY, ZAWORY, NAWIERTKI, OBEJMY, OSPRZĘT - CZĘŚĆ VI</t>
  </si>
  <si>
    <t>ŁĄCZNA WARTOŚĆ CZĘŚCI VI</t>
  </si>
  <si>
    <t>ARMATURA WODNA - HYDRANTY, OSPRZĘT - CZĘŚĆ VII</t>
  </si>
  <si>
    <t>ŁĄCZNA WARTOŚĆ CZĘŚCI VII</t>
  </si>
  <si>
    <t>ARMATURA NAPRAWCZA, ŁĄCZNIKI - CZĘŚĆ VIII</t>
  </si>
  <si>
    <t>ARMATURA KANALIZACYJNA - KSZTAŁTKI PVC, PP, STUDNIE, OSPRZĘT - CZĘŚĆ IX</t>
  </si>
  <si>
    <t>ARMATURA KANALIZACYJNA - KSZTAŁTKI PVC, PP, STUDNIE, OSPRZĘTARMATURA KANALIZACYJNA - KSZTAŁTKI PVC, PP, STUDNIE, OSPRZĘT - CZĘŚĆ IX</t>
  </si>
  <si>
    <t>ŁĄCZNA WARTOŚĆ CZĘŚCI IX</t>
  </si>
  <si>
    <t>ŁĄCZNA WARTOŚĆ CZĘŚCI VIII</t>
  </si>
  <si>
    <t xml:space="preserve">NETTO </t>
  </si>
  <si>
    <t>BRUTTO</t>
  </si>
  <si>
    <t>Kolano elektrooporowe kąt 30⁰, PE 100 PN 10--naklejka z kodem kreskowym na kształce,informacja na naklejce z kodem kreskowym znajdującym się na kształce o czasie zgrzewania i stygnięcia,możliwość wykonania zgrzewu w teperaturze od -5 stopni C ,trwałe oznaczenia na elektorzłączce pozwalające na identyfikację producenta oraz datę produkcji</t>
  </si>
  <si>
    <t xml:space="preserve">Kolano elektrooporowe kąt 45⁰, PE 100 PN 10--naklejka z kodem kreskowym na kształce,informacja na naklejce z kodem kreskowym znajdującym się na kształce o czasie zgrzewania i stygnięcia,możliwość wykonania zgrzewu w teperaturze od -5 stopni C ,trwałe oznaczenia na elektorzłączce pozwalające na identyfikację producenta oraz datę produkcji </t>
  </si>
  <si>
    <t>Kolano elektrooporowe kąt 90⁰, PE 100 PN 10--naklejka z kodem kreskowym na kształce,informacja na naklejce z kodem kreskowym znajdującym się na kształce o czasie zgrzewania i stygnięcia,możliwość wykonania zgrzewu w teperaturze od -5 stopni C ,trwałe oznaczenia na elektorzłączce pozwalające na identyfikację producenta oraz datę produkcji</t>
  </si>
  <si>
    <t xml:space="preserve">Kolano elektrooporowe kąt 22,5⁰, PE 100 PN 10--naklejka z kodem kreskowym na kształce,informacja na naklejce z kodem kreskowym znajdującym się na kształce o czasie zgrzewania i stygnięcia,możliwość wykonania zgrzewu w teperaturze od -5 stopni C ,trwałe oznaczenia na elektorzłączce pozwalające na identyfikację producenta oraz datę produkcji </t>
  </si>
  <si>
    <r>
      <t>kąt 11</t>
    </r>
    <r>
      <rPr>
        <vertAlign val="superscript"/>
        <sz val="9"/>
        <color rgb="FFFF0000"/>
        <rFont val="Calibri"/>
        <family val="2"/>
        <charset val="238"/>
        <scheme val="minor"/>
      </rPr>
      <t>0</t>
    </r>
  </si>
  <si>
    <r>
      <t>kąt 22</t>
    </r>
    <r>
      <rPr>
        <vertAlign val="superscript"/>
        <sz val="9"/>
        <color rgb="FFFF0000"/>
        <rFont val="Calibri"/>
        <family val="2"/>
        <charset val="238"/>
        <scheme val="minor"/>
      </rPr>
      <t>0</t>
    </r>
  </si>
  <si>
    <r>
      <t>kąt 30</t>
    </r>
    <r>
      <rPr>
        <vertAlign val="superscript"/>
        <sz val="9"/>
        <color rgb="FFFF0000"/>
        <rFont val="Calibri"/>
        <family val="2"/>
        <charset val="238"/>
        <scheme val="minor"/>
      </rPr>
      <t>0</t>
    </r>
  </si>
  <si>
    <r>
      <t>kąt 45</t>
    </r>
    <r>
      <rPr>
        <vertAlign val="superscript"/>
        <sz val="9"/>
        <color rgb="FFFF0000"/>
        <rFont val="Calibri"/>
        <family val="2"/>
        <charset val="238"/>
        <scheme val="minor"/>
      </rPr>
      <t>0</t>
    </r>
  </si>
  <si>
    <r>
      <t>kąt 90</t>
    </r>
    <r>
      <rPr>
        <vertAlign val="superscript"/>
        <sz val="9"/>
        <color rgb="FFFF0000"/>
        <rFont val="Calibri"/>
        <family val="2"/>
        <charset val="238"/>
        <scheme val="minor"/>
      </rPr>
      <t>0</t>
    </r>
  </si>
  <si>
    <t>DN280xDN160</t>
  </si>
  <si>
    <t>Złączka równoprzelotowa (dwuzłączka) PE  zaciskowa skrętna PN 10</t>
  </si>
  <si>
    <t>Złączka redukcyjna PE zaciskowa skrętna PN 10</t>
  </si>
  <si>
    <t>Złączka PE/GW zaciskowa skrętna PN 10</t>
  </si>
  <si>
    <t>Złączka PE/GZ zaciskowa skrętna PN 10</t>
  </si>
  <si>
    <t xml:space="preserve">Mufa elektrooporowa PE 100 PN 10 -naklejka z kodem kreskowym na kształce,informacja na naklejce z kodem kreskowym znajdującym się na kształce o czasie zgrzewania i stygnięcia,możliwość wykonania zgrzewu w teperaturze od -5 stopni C ,mufy powiny posiadać usuwalny ogranicznik wsuwu zgrzewanych rur,trwałe oznaczenia na elektorzłączce pozwalające na identyfikację producenta oraz datę produkcji,korekta czasu zgrzewania względem temperatury zewnętrznej na kodzie,w jednej trzeciej odsłonięte druty grzewcze,kształtka musi mieć możliwość powtórnego zgrzewania w przypadku ewentualnego przerwania prądu zasilającego </t>
  </si>
  <si>
    <t>Złączka Gebo typ: QUICK typ: QO</t>
  </si>
  <si>
    <t>Złączka Gebo QUICK typ: QT</t>
  </si>
  <si>
    <t>2"</t>
  </si>
  <si>
    <t>·     przelot zasuwy pełen, równy średnicy nominalnej i bez przewężeń;</t>
  </si>
  <si>
    <t>• przelot pełen, równy średnicy nominalnej i bez przewężeń;</t>
  </si>
  <si>
    <r>
      <t xml:space="preserve">fi 2 </t>
    </r>
    <r>
      <rPr>
        <vertAlign val="superscript"/>
        <sz val="9"/>
        <rFont val="Calibri"/>
        <family val="2"/>
        <charset val="238"/>
        <scheme val="minor"/>
      </rPr>
      <t>1</t>
    </r>
    <r>
      <rPr>
        <sz val="9"/>
        <rFont val="Calibri"/>
        <family val="2"/>
        <charset val="238"/>
        <scheme val="minor"/>
      </rPr>
      <t>/2”</t>
    </r>
  </si>
  <si>
    <r>
      <t>fi 2</t>
    </r>
    <r>
      <rPr>
        <vertAlign val="superscript"/>
        <sz val="9"/>
        <rFont val="Calibri"/>
        <family val="2"/>
        <charset val="238"/>
        <scheme val="minor"/>
      </rPr>
      <t>1</t>
    </r>
    <r>
      <rPr>
        <sz val="9"/>
        <rFont val="Calibri"/>
        <family val="2"/>
        <charset val="238"/>
        <scheme val="minor"/>
      </rPr>
      <t>/2”</t>
    </r>
  </si>
  <si>
    <r>
      <t>fi 2</t>
    </r>
    <r>
      <rPr>
        <vertAlign val="superscript"/>
        <sz val="9"/>
        <rFont val="Calibri"/>
        <family val="2"/>
        <charset val="238"/>
        <scheme val="minor"/>
      </rPr>
      <t>1</t>
    </r>
    <r>
      <rPr>
        <sz val="9"/>
        <rFont val="Calibri"/>
        <family val="2"/>
        <charset val="238"/>
        <scheme val="minor"/>
      </rPr>
      <t>/2”x2</t>
    </r>
    <r>
      <rPr>
        <vertAlign val="superscript"/>
        <sz val="9"/>
        <rFont val="Calibri"/>
        <family val="2"/>
        <charset val="238"/>
        <scheme val="minor"/>
      </rPr>
      <t>1</t>
    </r>
    <r>
      <rPr>
        <sz val="9"/>
        <rFont val="Calibri"/>
        <family val="2"/>
        <charset val="238"/>
        <scheme val="minor"/>
      </rPr>
      <t>/2”</t>
    </r>
  </si>
  <si>
    <r>
      <t>2</t>
    </r>
    <r>
      <rPr>
        <vertAlign val="superscript"/>
        <sz val="9"/>
        <rFont val="Calibri"/>
        <family val="2"/>
        <charset val="238"/>
        <scheme val="minor"/>
      </rPr>
      <t>1</t>
    </r>
    <r>
      <rPr>
        <sz val="9"/>
        <rFont val="Calibri"/>
        <family val="2"/>
        <charset val="238"/>
        <scheme val="minor"/>
      </rPr>
      <t>/2”x2”</t>
    </r>
  </si>
  <si>
    <r>
      <t>3”x2</t>
    </r>
    <r>
      <rPr>
        <vertAlign val="superscript"/>
        <sz val="9"/>
        <rFont val="Calibri"/>
        <family val="2"/>
        <charset val="238"/>
        <scheme val="minor"/>
      </rPr>
      <t>1</t>
    </r>
    <r>
      <rPr>
        <sz val="9"/>
        <rFont val="Calibri"/>
        <family val="2"/>
        <charset val="238"/>
        <scheme val="minor"/>
      </rPr>
      <t>/2”</t>
    </r>
  </si>
  <si>
    <r>
      <t>DN80x1 1/2</t>
    </r>
    <r>
      <rPr>
        <vertAlign val="superscript"/>
        <sz val="9"/>
        <rFont val="Calibri"/>
        <family val="2"/>
        <charset val="238"/>
        <scheme val="minor"/>
      </rPr>
      <t>”</t>
    </r>
  </si>
  <si>
    <r>
      <t>DN90x1 1/2</t>
    </r>
    <r>
      <rPr>
        <vertAlign val="superscript"/>
        <sz val="9"/>
        <rFont val="Calibri"/>
        <family val="2"/>
        <charset val="238"/>
        <scheme val="minor"/>
      </rPr>
      <t>”</t>
    </r>
  </si>
  <si>
    <r>
      <t>DN100x1 1/2</t>
    </r>
    <r>
      <rPr>
        <vertAlign val="superscript"/>
        <sz val="9"/>
        <rFont val="Calibri"/>
        <family val="2"/>
        <charset val="238"/>
        <scheme val="minor"/>
      </rPr>
      <t>”</t>
    </r>
  </si>
  <si>
    <r>
      <t>DN110x1 1/2</t>
    </r>
    <r>
      <rPr>
        <vertAlign val="superscript"/>
        <sz val="9"/>
        <rFont val="Calibri"/>
        <family val="2"/>
        <charset val="238"/>
        <scheme val="minor"/>
      </rPr>
      <t>”</t>
    </r>
  </si>
  <si>
    <r>
      <t>DN125x1 1/2</t>
    </r>
    <r>
      <rPr>
        <vertAlign val="superscript"/>
        <sz val="9"/>
        <rFont val="Calibri"/>
        <family val="2"/>
        <charset val="238"/>
        <scheme val="minor"/>
      </rPr>
      <t>”</t>
    </r>
  </si>
  <si>
    <r>
      <t>DN150x1 1/2</t>
    </r>
    <r>
      <rPr>
        <vertAlign val="superscript"/>
        <sz val="9"/>
        <rFont val="Calibri"/>
        <family val="2"/>
        <charset val="238"/>
        <scheme val="minor"/>
      </rPr>
      <t>”</t>
    </r>
  </si>
  <si>
    <r>
      <t>DN160x1 1/2</t>
    </r>
    <r>
      <rPr>
        <vertAlign val="superscript"/>
        <sz val="9"/>
        <rFont val="Calibri"/>
        <family val="2"/>
        <charset val="238"/>
        <scheme val="minor"/>
      </rPr>
      <t>”</t>
    </r>
  </si>
  <si>
    <r>
      <t>DN175x1 1/2</t>
    </r>
    <r>
      <rPr>
        <vertAlign val="superscript"/>
        <sz val="9"/>
        <rFont val="Calibri"/>
        <family val="2"/>
        <charset val="238"/>
        <scheme val="minor"/>
      </rPr>
      <t>”</t>
    </r>
  </si>
  <si>
    <r>
      <t>DN200x1 1/2</t>
    </r>
    <r>
      <rPr>
        <vertAlign val="superscript"/>
        <sz val="9"/>
        <rFont val="Calibri"/>
        <family val="2"/>
        <charset val="238"/>
        <scheme val="minor"/>
      </rPr>
      <t>”</t>
    </r>
  </si>
  <si>
    <r>
      <t xml:space="preserve"> DN225x1 1/2</t>
    </r>
    <r>
      <rPr>
        <vertAlign val="superscript"/>
        <sz val="9"/>
        <rFont val="Calibri"/>
        <family val="2"/>
        <charset val="238"/>
        <scheme val="minor"/>
      </rPr>
      <t>”</t>
    </r>
  </si>
  <si>
    <r>
      <t>DN250x1 1/2</t>
    </r>
    <r>
      <rPr>
        <vertAlign val="superscript"/>
        <sz val="9"/>
        <rFont val="Calibri"/>
        <family val="2"/>
        <charset val="238"/>
        <scheme val="minor"/>
      </rPr>
      <t>”</t>
    </r>
  </si>
  <si>
    <r>
      <t>DN275x1 1/2</t>
    </r>
    <r>
      <rPr>
        <vertAlign val="superscript"/>
        <sz val="9"/>
        <rFont val="Calibri"/>
        <family val="2"/>
        <charset val="238"/>
        <scheme val="minor"/>
      </rPr>
      <t>”</t>
    </r>
  </si>
  <si>
    <r>
      <t>DN280x1 1/2</t>
    </r>
    <r>
      <rPr>
        <vertAlign val="superscript"/>
        <sz val="9"/>
        <rFont val="Calibri"/>
        <family val="2"/>
        <charset val="238"/>
        <scheme val="minor"/>
      </rPr>
      <t>”</t>
    </r>
  </si>
  <si>
    <r>
      <t>DN300x1 1/2</t>
    </r>
    <r>
      <rPr>
        <vertAlign val="superscript"/>
        <sz val="9"/>
        <rFont val="Calibri"/>
        <family val="2"/>
        <charset val="238"/>
        <scheme val="minor"/>
      </rPr>
      <t>”</t>
    </r>
  </si>
  <si>
    <r>
      <t>DN315x1 1/2</t>
    </r>
    <r>
      <rPr>
        <vertAlign val="superscript"/>
        <sz val="9"/>
        <rFont val="Calibri"/>
        <family val="2"/>
        <charset val="238"/>
        <scheme val="minor"/>
      </rPr>
      <t>”</t>
    </r>
  </si>
  <si>
    <t>Łuk monolityczny formowany(kolano) DN 90 PE-HD 100 PN 10 SDR 17 - długie</t>
  </si>
  <si>
    <t>Łuk monolityczny formowany(kolano) DN110 do rur PE-HD 100 SDR17 - długie</t>
  </si>
  <si>
    <t>Łuk monolityczny formowany(kolano) DN160  PE-HD 100 SDR17 - długie</t>
  </si>
  <si>
    <t>Łuk monolityczny formowany(kolano) DN225  PE-HD 100 SDR17 - długie</t>
  </si>
  <si>
    <t>Łuk monolityczny formowany(kolano) DN280  PE-HD 100 SDR17 - długie</t>
  </si>
  <si>
    <t>Łuk monolityczny formowany(kolano) DN315 do rur PE-HD 100 SDR17 - długie</t>
  </si>
  <si>
    <t>Łuk monolityczny formowany(kolano) DN400 do rur PE-HD 100 SDR17 - długie</t>
  </si>
  <si>
    <t>Łuk monolityczny formowany(kolano) DN560 do rur PE-HD 100 SDR17 - długie</t>
  </si>
  <si>
    <t>Tuleja kołnierzowa PE 100 PN 10 SDR17 - długa</t>
  </si>
  <si>
    <t xml:space="preserve">I - ARMATURA WODNA - KSZTAŁTKI PVC, PE </t>
  </si>
  <si>
    <t>I - ARMATURA WODNA - KSZTAŁTKI PVC, PE</t>
  </si>
  <si>
    <t>Kształtki wodociągowe PE, kolano równoprzelotowe PN 10 zaciskowe</t>
  </si>
  <si>
    <t>Trójnik równoprzelotowy PE PN 10 zaciskowy</t>
  </si>
  <si>
    <t>Trójnik redukcyjny PE PN 10 zaciskowy</t>
  </si>
  <si>
    <t>Trójnik PE/GW (z gwintem wewnętrznym) PN 10 zaciskowy</t>
  </si>
  <si>
    <t>Trójnik PE/GZ (z gwintem zewnętrznym) PN 10 zaciskowy</t>
  </si>
  <si>
    <t>Nasuwka PVC-U PN 1,0 Mpa z uszczelką</t>
  </si>
  <si>
    <t>Redukcja monolityczna centryczna PE 100 PN 10  SDR17 wtryskowa - krótka</t>
  </si>
  <si>
    <t>Redukcja monolityczna centryczna PE 100 PN 10  SDR17 wtryskowa - długa</t>
  </si>
  <si>
    <t>Trójnik równoprzelotowy do rur PE -HD 100 PN 10  SDR17  monolityczny wtryskowy długi</t>
  </si>
  <si>
    <t>Trójnik redukcyjny do rur PE 100 PN 10 SDR17 monolityczny wtryskowy długi</t>
  </si>
  <si>
    <t xml:space="preserve">II - ARMATURA WODNA KSZTAŁTKI PE - ELEKTROOPOROWE </t>
  </si>
  <si>
    <t>II - ARMATURA WODNA - KSZTAŁTKI PE - ELEKTROOPOROWE</t>
  </si>
  <si>
    <t>DN250xDN90</t>
  </si>
  <si>
    <t xml:space="preserve">Trójnik elektrooporowy PE100, PN10 -naklejka z kodem kreskowym na kształce,informacja na naklejce z kodem kreskowym znajdującym się na kształce o czasie zgrzewania i stygnięcia,możliwość wykonania zgrzewu w teperaturze od -5 stopni C ,trwałe oznaczenia na elektorzłączce pozwalające na identyfikację producenta oraz datę produkcji </t>
  </si>
  <si>
    <t xml:space="preserve">III - ARMATURA WODNA - KSZTAŁTKI ŻELIWNE I STALOWE - DUŻE </t>
  </si>
  <si>
    <t>III - ARMATURA WODNA - KSZTAŁTKI ŻELIWNE I STALOWE - DUŻE</t>
  </si>
  <si>
    <r>
      <t>Kolano 90</t>
    </r>
    <r>
      <rPr>
        <b/>
        <vertAlign val="superscript"/>
        <sz val="9"/>
        <rFont val="Calibri"/>
        <family val="2"/>
        <charset val="238"/>
        <scheme val="minor"/>
      </rPr>
      <t>0</t>
    </r>
    <r>
      <rPr>
        <b/>
        <sz val="9"/>
        <rFont val="Calibri"/>
        <family val="2"/>
        <charset val="238"/>
        <scheme val="minor"/>
      </rPr>
      <t xml:space="preserve"> z żeliwa sferoidalnego, kołnierzowe PN 10</t>
    </r>
  </si>
  <si>
    <t>DN350</t>
  </si>
  <si>
    <t xml:space="preserve">Trójnik kołnierzowy żeliwny T PN 10 z żeliwa sferoidalnego </t>
  </si>
  <si>
    <t xml:space="preserve">Trójnik kołnierzowy żeliwny redukcyjny PN 10 z kołnierzami stałymi z żeliwa sferoidalnego </t>
  </si>
  <si>
    <t>IV - ARMATURA WODNA - ZASUWY, ZAWORY, NAWIERTKI, OBEJMY, OSPRZĘT</t>
  </si>
  <si>
    <t xml:space="preserve">V - ARMATURA WODNA - HYDRANTY, OSPRZĘT </t>
  </si>
  <si>
    <t xml:space="preserve">·     przyłącze hydrantu: kołnierzowe, wg PN-EN 1092-2; DN80;
·     testy: próba szczelności wodą wg PN-EN 14384, wytrzymałość korpusu;
·     hydrant powinien posiadać dwa odejścia - nasady typu Storz o średnicy DN 75 mm, wykonane ze stopu aluminium zgodnie z PN-91/M-51024 oraz PN-91/M-51038;
·     głowica hydrantu wykonana z żeliwa sferoidalnego min. GGG-40, epoksydowana i powleczona dodatkowo odporną na promieniowanie UV powłoką poliestrową;
·     głowica posiada oznakowanie określające: producenta, średnicę DN, ciśnienie nominalne i materiał głowicy;
·     hydrant ma mieć głowicę z możliwością obrotu o dowolny kąt lub luźny kołnierz przyłączeniowy;
·     hydrant wyposażony jest w zawór napowietrzający wykonany z mosiądzu;
·     część nadziemna wykonana z żeliwa sferoidalnego min. GGG-40 lub ze stali nierdzewnej;
·     część podziemna wykonana z żeliwa sferoidalnego min. GGG-40 lub ze stali nierdzewnej;
·     ochronna powłoka przeciwkorozyjna: zewnętrznie i wewnętrznie - farba epoksydowa wg wymogów GSK-RAL, o min. grubości 250 µm;
·    wymagane jest wykazanie oznakowania hydrantów iż zostały one wykonane w reżimie utrzymania jakości przewidzianym wymogami norm RAL-        GZ 662, przez przedłożenie aktualnych certyfikatów produktowych np. GSK-RAL;
·    wymagane jest przedstawienie podpisanych przez instytucję wystawiającą certyfikat lub jej uznanego partnera wszystkich wyników badań przewidzianych wymogami norm RAL-GZ 662 z ostatniego roku potwierdzające utrzymanie jakości procesu produkcji, zarówno w przypadku przedstawienia certyfikatu wystawionego przez instytut RAL GSK, jak i równoważnego.
·     konstrukcja hydrantu wyposażona w zawór zwrotny kulowy, zabezpieczający przed wypływem wody w przypadku złamania oraz umożliwiający wymianę wewnętrznych części hydrantu pod ciśnieniem, bez demontażu hydrantu z sieci i zamykania zasuwy bezpośrednio przed hydrantem;
·     kula zaworu zwrotnego wykonana z polipropylenu o konstrukcji wielokomorowej;
·     połączenie kolumny nadziemnej z podziemną za pomocą śrub oraz zrywalnych tulei wykonanych ze stali nierdzewnej;
·     tłok hydrantu wykonany z żeliwa sferoidalnego (min. GGG-40) pokrytego elastomerem, pracujący w siedzisku tłoka przez co hydrant uszczelnia się obwodowo;
·     siedzisko tłoka hydrantu wprasowane i wykonane z mosiądzu odpornego na odcynkowanie oraz rura połączeniowa trzpienia wykonana ze stali nierdzewnej połączona z trzpieniem oraz z tłokiem metodą prasowania
·     dopuszczalne jest siedzisko tłoka hydrantu wykonane ze stali nierdzewnej oraz rura połączeniowa trzpienia wykonana ze stali nierdzewnej połączona z trzpieniem oraz z tłokiem za pomocą śruby nierdzewnej ;
·     trzpień hydrantu wykonany ze stali nierdzewnej, tłoczony;
·     uszczelnienie trzpienia zbudowane z górnego pierścienia zabezpieczającego oraz mosiężnej tulei z o-ringami;
·     nakrętka trzpienia wykonana z mosiądzu o podwyższonej wytrzymałości;
·     hydrant wyposażony w automatyczne odwodnienie, działające jedynie w zamkniętej pozycji tłoka hydrantu;
·     kolor hydrantu : czerwony.
 -wszystkie hydranty nadziemne i podziemne mają pochodzić od tego samego producenta;
Wymagane dokumenty:
-atest PZH-woda pitna 
-deklaracja zgodności 
-karta katologowa
 -certyfikat CNBOP w Józefowie
 - certyfikaty dotyczące powłok malarskich wymagane jak w opisie technicznym
</t>
  </si>
  <si>
    <t>Skrzynka ochronna do hydrantu podziemnego - żeliwo</t>
  </si>
  <si>
    <t xml:space="preserve">·     przyłącze hydrantu: kołnierzowe, wg PN-EN 1092-2; DN80;
·     testy: próba szczelności wodą wg PN-EN 14384, wytrzymałość korpusu;
·     hydrant powinien posiadać dwa odejścia - nasady typu Storz o średnicy DN 75 mm, wykonane ze stopu aluminium zgodnie z PN-91/M-51024 oraz PN-91/M-51038;
·     głowica hydrantu wykonana z żeliwa sferoidalnego min. GGG-40, epoksydowana i powleczona dodatkowo odporną na promieniowanie UV powłoką poliestrową;
·     głowica posiada oznakowanie określające: producenta, średnicę DN, ciśnienie nominalne i materiał głowicy;
·     hydrant ma mieć głowicę z możliwością obrotu o dowolny kąt lub luźny kołnierz przyłączeniowy;
·     hydrant wyposażony jest w zawór napowietrzający wykonany z mosiądzu;
·     część nadziemna wykonana z żeliwa sferoidalnego min. GGG-40 lub ze stali nierdzewnej;
·     część podziemna wykonana z żeliwa sferoidalnego min. GGG-40 lub ze stali nierdzewnej;
·     ochronna powłoka przeciwkorozyjna: zewnętrznie i wewnętrznie - farba epoksydowa wg wymogów GSK-RAL, o min. grubości 250 µm;
·    wymagane jest wykazanie oznakowania hydrantów iż zostały one wykonane w reżimie utrzymania jakości przewidzianym wymogami norm RAL-        GZ 662, przez przedłożenie aktualnych certyfikatów produktowych np. GSK-RAL;
·    wymagane jest przedstawienie podpisanych przez instytucję wystawiającą certyfikat lub jej uznanego partnera wszystkich wyników badań przewidzianych wymogami norm RAL-GZ 662 z ostatniego roku potwierdzające utrzymanie jakości procesu produkcji, zarówno w przypadku przedstawienia certyfikatu wystawionego przez instytut RAL GSK, jak i równoważnego.
·     konstrukcja hydrantu umożliwia wymianę wewnętrznych części hydrantu, bez demontażu hydrantu z sieci;
·     możliwe dodatkowe połączenie kolumny nadziemnej z podziemną za pomocą śrub oraz tulei wykonanych ze stali nierdzewnej;
·     tłok hydrantu wykonany z żeliwa sferoidalnego (min. GGG-40) pokrytego elastomerem, pracujący w siedzisku tłoka przez co hydrant uszczelnia się obwodowo;
·     siedzisko tłoka hydrantu wprasowane i wykonane z mosiądzu odpornego na odcynkowanie oraz rura połączeniowa trzpienia wykonana ze stali nierdzewnej połączona z trzpieniem oraz z tłokiem metodą prasowania
·     dopuszczalne jest siedzisko tłoka hydrantu wykonane ze stali nierdzewnej oraz rura połączeniowa trzpienia wykonana ze stali nierdzewnej połączona z trzpieniem oraz z tłokiem za pomocą śruby nierdzewnej ;
·     trzpień hydrantu wykonany ze stali nierdzewnej, tłoczony;
·     uszczelnienie trzpienia zbudowane z górnego pierścienia zabezpieczającego oraz mosiężnej tulei z o-ringami;
·     nakrętka trzpienia wykonana z mosiądzu o podwyższonej wytrzymałości;
·     hydrant wyposażony w automatyczne odwodnienie, działające jedynie w zamkniętej pozycji tłoka hydrantu;
 -wszystkie hydranty nadziemne i podziemne mają pochodzić od tego samego producenta;
·     kolor hydrantu : czerwony.
Wymagane dokumenty:
-atest PZH-woda pitna 
-deklaracja zgodności 
-karta katologowa
 -certyfikat CNBOP w Józefowie
 - certyfikaty dotyczące powłok malarskich wymagane jak w opisie technicznym
</t>
  </si>
  <si>
    <t xml:space="preserve"> -przyłącze hydrantu: kołnierzowe, wg PN-EN 1092-2; DN80;
 -testy: próba szczelności wodą wg PN-EN 14339, wytrzymałość korpusu;
 -korpus wykonany z żeliwa sferoidalnego (min. GGG-40) z zewnętrzną powłoką ochronną z farb epoksydowych oraz wewnętrznie epoksydowany lub emaliowany;
 -na korpusie oznakowanie hydrantu określające: producenta, średnicę DN, ciśnienie nominalne i materiał korpusu;
 -ochronna powłoka przeciwkorozyjna: zewnętrznie i wewnętrznie - farba epoksydowa wg wymogów GSK-RAL, o min. grubości 250 µm;
 -konstrukcja umożliwiająca wymianę wewnętrznych części hydrantu bez demontażu hydrantu z sieci;
 -tłok hydrantu wykonany z żeliwa sferoidalnego (min. GGG-40), pokrytego elastomerem, pracujący w siedzisku tłoka przez co hydrant uszczelnia się obwodowo;
 -trzpień hydrantu wykonany ze stali nierdzewnej, tłoczony;
 -uszczelnienie trzpienia zbudowane z górnego pierścienia zabezpieczającego oraz mosiężnej tulei z o-ringami;
 -nakrętka trzpienia wykonana z mosiądzu o podwyższonej wytrzymałości;
 -hydrant wyposażony w automatyczne odwodnienie, działające jedynie w zamkniętej pozycji tłoka hydrantu;
 -kolor hydrantu: niebieski;
 -wszystkie hydranty nadziemne i podziemne mają pochodzić od tego samego producenta;
Wymagane dokumenty:
-atest PZH-woda pitna 
-deklaracja zgodności 
-karta katologowa
 -certyfikat CNBOP w Józefowie
</t>
  </si>
  <si>
    <t xml:space="preserve">VI - ARMATURA NAPRAWCZA, ŁĄCZNIKI </t>
  </si>
  <si>
    <t>Skrzynka ochronna do zasuw - żeliwo</t>
  </si>
  <si>
    <t>Pokrywa do skrzynek hydrantowych żeliwna</t>
  </si>
  <si>
    <t>Pokrywa do skrzynek, do zasuw żeliwna</t>
  </si>
  <si>
    <t>Skrzynka ochronna do hydrantu podziemnego - korpus PEHD pokrywa z żeliwa</t>
  </si>
  <si>
    <t>Skrzynka ochronna do zasuw - korpus z PEHD pokrywa żeliwo.</t>
  </si>
  <si>
    <r>
      <t>kąt 87</t>
    </r>
    <r>
      <rPr>
        <vertAlign val="superscript"/>
        <sz val="9"/>
        <rFont val="Times New Roman"/>
        <family val="1"/>
        <charset val="238"/>
      </rPr>
      <t xml:space="preserve">0 </t>
    </r>
  </si>
  <si>
    <r>
      <t>kąt 87</t>
    </r>
    <r>
      <rPr>
        <vertAlign val="superscript"/>
        <sz val="9"/>
        <rFont val="Times New Roman"/>
        <family val="1"/>
        <charset val="238"/>
      </rPr>
      <t>0</t>
    </r>
  </si>
  <si>
    <r>
      <t>kąt 67</t>
    </r>
    <r>
      <rPr>
        <vertAlign val="superscript"/>
        <sz val="9"/>
        <rFont val="Times New Roman"/>
        <family val="1"/>
        <charset val="238"/>
      </rPr>
      <t xml:space="preserve">0 </t>
    </r>
  </si>
  <si>
    <r>
      <t>kąt 67</t>
    </r>
    <r>
      <rPr>
        <vertAlign val="superscript"/>
        <sz val="9"/>
        <rFont val="Times New Roman"/>
        <family val="1"/>
        <charset val="238"/>
      </rPr>
      <t>0</t>
    </r>
  </si>
  <si>
    <t>Kształtka przejściowa  (dopuszcza się innego producenta)</t>
  </si>
  <si>
    <t>115cm</t>
  </si>
  <si>
    <t>150cm</t>
  </si>
  <si>
    <t>Płyta nastudzienna D400 - ciężka</t>
  </si>
  <si>
    <t>Właz kanalizacyjny 12,5 ton DN600 klasy B żeliwny</t>
  </si>
  <si>
    <t>Nasuwka uniwersalna pełna DN80 do rur żeliwnych, stalowych, AC, PE/PVC</t>
  </si>
  <si>
    <t>Nasuwka uniwersalna pełna DN100 do rur żeliwnych, stalowych, AC, PE/PVC</t>
  </si>
  <si>
    <t>Nasuwka uniwersalna pełna DN150 do rur żeliwnych, stalowych, AC, PE/PVC</t>
  </si>
  <si>
    <t>Nasuwka uniwersalna pełna DN200 do rur żeliwnych, stalowych, AC, PE/PVC</t>
  </si>
  <si>
    <t>Nasuwka uniwersalna pełna DN250 do rur żeliwnych, stalowych, AC, PE/PVC</t>
  </si>
  <si>
    <t>Nasuwka uniwersalna pełna DN300 do rur żeliwnych, stalowych, AC, PE/PVC</t>
  </si>
  <si>
    <t>Śruby łączoące korpus z opaską wykonane ze stali nierdzewnej A2</t>
  </si>
  <si>
    <t>Łącznik rurowo-kołnierzowy DN80 PN10 zakres min(mm) 84-106</t>
  </si>
  <si>
    <t>Łącznik rurowo-kołnierzowy  DN100 PN10 zakres min(mm) 105-133</t>
  </si>
  <si>
    <t>Łącznik rurowo-kołnierzowy  DN125 PN10 zakres min(mm) 132-155</t>
  </si>
  <si>
    <t>Łącznik rurowo-kołnierzowy DN150 PN10 zakres min(mm) 155-195</t>
  </si>
  <si>
    <t>Łącznik rurowo-kołnierzowy DN175 PN10 zakres min(mm) 195-230</t>
  </si>
  <si>
    <t>Łącznik rurowo-kołnierzowy  DN200 PN10 zakres min(mm) 219-242</t>
  </si>
  <si>
    <t>Łącznik rurowo-kołnierzowy  DN225 PN10 zakres min(mm) 242-280</t>
  </si>
  <si>
    <t>Łącznik rurowo-kołnierzowy  DN250 PN10 zakres min(mm) 280-310</t>
  </si>
  <si>
    <t>Łącznik rurowo-kołnierzowy  DN300 PN10 zakres min(mm) 350-390</t>
  </si>
  <si>
    <t>Łącznik rurowo-kołnierzowy  DN300 PN10 zakres min(mm) 310-350</t>
  </si>
  <si>
    <t>Łącznik rurowo-kołnierzowy  DN350 PN10 zakres min(mm) 350-390</t>
  </si>
  <si>
    <t>Łącznik rurowo-kołnierzowy  DN350 PN10 zakres min(mm) 384-410</t>
  </si>
  <si>
    <t>Łącznik rurowo-kołnierzowy  DN400 PN10 zakres min(mm) 410-436</t>
  </si>
  <si>
    <t>Łącznik rurowo-kołnierzowy  DN400 PN10 zakres min(mm) 435-470</t>
  </si>
  <si>
    <t>Łącznik rurowo-kołnierzowy  DN400 PN10 zakres min(mm) 470-505</t>
  </si>
  <si>
    <t>Łącznik rurowo-kołnierzowy  DN450 PN10 zakres min(mm) 490-525</t>
  </si>
  <si>
    <t>Łącznik rurowo-kołnierzowy  DN500 PN10 zakres min(mm) 505-540</t>
  </si>
  <si>
    <t>Łącznik rurowo-kołnierzowy  DN500 PN10 zakres min(mm) 540-575</t>
  </si>
  <si>
    <t>Łącznik rurowo-kołnierzowy  DN500 PN10 zakres min(mm) 575-610</t>
  </si>
  <si>
    <t>Łącznik rurowy DN80 PN16 zakres min(mm) 84-106</t>
  </si>
  <si>
    <t>Łącznik rurowy DN100 PN16 zakres min(mm) 105-135</t>
  </si>
  <si>
    <t>Łącznik rurowy DN125 PN16 zakres min(mm) 132-157</t>
  </si>
  <si>
    <t>Łącznik rurowy DN150 PN16 zakres min(mm) 155-195</t>
  </si>
  <si>
    <t>Łącznik rurowy DN175 PN16 zakres min(mm) 190-230</t>
  </si>
  <si>
    <t>Łącznik rurowy DN200 PN16 zakres min(mm) 215-258</t>
  </si>
  <si>
    <t>Łącznik rurowy DN225 PN16 zakres min(mm) 258-280</t>
  </si>
  <si>
    <t>Łącznik rurowy DN250 PN16 zakres min(mm) 270-310</t>
  </si>
  <si>
    <t>Łącznik rurowy DN300 PN16 zakres min(mm) 310-350</t>
  </si>
  <si>
    <t>Łącznik rurowy DN350 PN16 zakres min(mm) 350-390</t>
  </si>
  <si>
    <t>Łącznik rurowy DN350 PN16 zakres min(mm) 384-410</t>
  </si>
  <si>
    <t>Łącznik rurowy DN400 PN16 zakres min(mm) 410-436</t>
  </si>
  <si>
    <t>Łącznik rurowy DN400 PN16 zakres min(mm) 436-470</t>
  </si>
  <si>
    <t>Łącznik rurowy DN400 PN16 zakres min(mm) 470-505</t>
  </si>
  <si>
    <t>Łącznik rurowy DN500 PN16 zakres min(mm) 505-540</t>
  </si>
  <si>
    <t>Łącznik rurowy DN500 PN16 zakres min(mm) 540-575</t>
  </si>
  <si>
    <t>Łącznik rurowy DN500 PN16 zakres min(mm) 575-610</t>
  </si>
  <si>
    <t xml:space="preserve">1. Odchylenie osiowe z każdej strony min ±4° . 
2. Połączenia kołnierzowe i owiercenie PN-EN 1092-2 ciśnienie PN10 i PN16
3. Śruby, nakrętki i podkładki ze stali nierdzewnej
4. Uszczelka z gumy EPDM zatwierdzona do wody pitnej.
5. Końce śrub zabezpieczone kołpakami z tworzywa sztucznego.
6. Rowkowana uszczelka absorbuje drobne niedoskonałości rury.
7. Korpus z żeliwa sferoidalnego EN-GJS500-7 lub GJS-400-15 z powłoką antykorozyjną - farba epoksydowa min. 250 μm wg normy PN-EN ISO 12944-5 lub DIN 30677-2                                                                                                                                              </t>
  </si>
  <si>
    <t xml:space="preserve">1. Odchylenie osiowe z każdej strony min ±4° . 
2. Połączenia kołnierzowe i owiercenie PN-EN 1092-2 ciśnienie PN16
3. Śruby, nakrętki i podkładki ze stali nierdzewnej
4. Uszczelka z gumy EPDM zatwierdzona do wody pitnej.
5. Końce śrub zabezpieczone kołpakami z tworzywa sztucznego.
6. Rowkowana uszczelka absorbuje drobne niedoskonałości rury.
7. Korpus z żeliwa sferoidalnego EN-GJS500-7 lub GJS-400-15 z powłoką antykorozyjną - farba epoksydowa min. 250 μm wg normy PN-EN ISO 12944-5 lub DIN 30677-2                                                                                                                                              </t>
  </si>
  <si>
    <t>Łącznik rurowy DN 100/100 zakres min(mm) 99-119 na 109-133</t>
  </si>
  <si>
    <t>Łącznik rurowy DN 100/125 zakres min(mm) 99-119 na 132-157</t>
  </si>
  <si>
    <t>Łącznik rurowy DN 100/125 zakres min(mm) 109-133 na 132-157</t>
  </si>
  <si>
    <t>Łącznik rurowy DN 100/150 zakres min(mm) 109-133 na 157-183</t>
  </si>
  <si>
    <t>Łącznik rurowy DN 125/150 zakres min(mm) 132-157 na 157-183</t>
  </si>
  <si>
    <t>Łącznik rurowy DN 150/150 zakres min(mm) 157-183 na 176-201</t>
  </si>
  <si>
    <t>Łącznik rurowy DN 150/200 zakres min(mm) 176-201 na 193-215</t>
  </si>
  <si>
    <t>Łącznik rurowy DN 150/200 zakres min(mm) 176-201 na 218-242</t>
  </si>
  <si>
    <t>Łącznik rurowy DN 200/200 zakres min(mm) 193-215 na 218-242</t>
  </si>
  <si>
    <t>Łącznik rurowy DN 200/250 zakres min(mm) 193-215 na 242-268</t>
  </si>
  <si>
    <t>Łącznik rurowy DN 200/250 zakres min(mm) 218-242 na 242-268</t>
  </si>
  <si>
    <t>Łącznik rurowy DN 250/250 zakres min(mm) 242-268 na 266-292</t>
  </si>
  <si>
    <t>Łącznik rurowy DN 250/250 zakres min(mm) 266-292 na 280-306</t>
  </si>
  <si>
    <t>Łącznik rurowy DN 250/300 zakres min(mm) 266-292 na 301-327</t>
  </si>
  <si>
    <t>Łącznik rurowy DN 300/300 zakres min(mm) 301-327 na 324-350</t>
  </si>
  <si>
    <t>Łącznik rurowy DN 300/350 zakres min(mm) 301-327 na 352-378</t>
  </si>
  <si>
    <t>Łącznik rurowy DN 300/350 zakres min(mm) 324-350 na 352-378</t>
  </si>
  <si>
    <t>Łącznik rurowy DN 350/350 zakres min(mm) 352-378 na 372-396</t>
  </si>
  <si>
    <t>Łącznik rurowy DN 350/350 zakres min(mm) 372-396 na 384-410</t>
  </si>
  <si>
    <t>Łącznik rurowy DN 350/400 zakres min(mm) 384-410 na 410-436</t>
  </si>
  <si>
    <t>Łącznik rurowy DN 400/400 zakres min(mm) 410-436 na 436-462</t>
  </si>
  <si>
    <t>Łącznik rurowy i rurowo kołnierzowy z pierścieniem wzmacniającym, do rur PE i litego PVC</t>
  </si>
  <si>
    <t xml:space="preserve">Łącznik rurowo-kołnierzowy DN80/Dz90 </t>
  </si>
  <si>
    <t xml:space="preserve">Łącznik rurowo-kołnierzowy DN100/Dz110 </t>
  </si>
  <si>
    <t>Łącznik rurowo-kołnierzowy  DN100/Dz125</t>
  </si>
  <si>
    <t>Łącznik rurowo-kołnierzowy DN125/Dz125</t>
  </si>
  <si>
    <t>Łącznik rurowo-kołnierzowy  DN150/Dz160</t>
  </si>
  <si>
    <t>Łącznik rurowo-kołnierzowy  DN200/Dz200</t>
  </si>
  <si>
    <t>Łącznik rurowo-kołnierzowy  DN200/Dz225</t>
  </si>
  <si>
    <t>Łącznik rurowo-kołnierzowy DN250/Dz250</t>
  </si>
  <si>
    <t>Łącznik rurowo-kołnierzowy DN250/Dz280</t>
  </si>
  <si>
    <t xml:space="preserve">Łącznik rurowo-kołnierzowy DN300/Dz315 </t>
  </si>
  <si>
    <t>· Elastyczna uszczelka z gumy EPDM dopuszczoną do wody pitnej z pierścieniem dociskowym umożliwiającą odchylenie osiowe ±3.5° z każdej strony.
· Konstrukcja ze śrubami zewnętrznymi zapobiega korozji między korpusem a śrubami.
· Śruby M16 ze stali nierdzewnej 1.4301 i nakrętki ze stali kwasoodpornej 1.4401 pokryte powłoką odporną na ścieranie
ułatwiającą dokręcanie i zapobiegającą zacieraniu.
· Kołpaki zabezpieczające końcówki śrub.
· Elastyczna uszczelka ułatwia instalację na rurach o dużych średnicach.
· Korpus i pierścień dociskowy z żeliwa sferoidalnego z powłoką epoksydową  min. 250 μm, zgodnie z DIN 30677-2                                                                   - Owiercenie kołnierzy na PN10, łaczniki kielichowe PN16</t>
  </si>
  <si>
    <t>Łącznik rurowy DN80/Dz90</t>
  </si>
  <si>
    <t>Łącznik rurowy DN100/Dz110</t>
  </si>
  <si>
    <t>Łącznik rurowy DN125/Dz125</t>
  </si>
  <si>
    <t>Łącznik rurowy DN150/Dz160</t>
  </si>
  <si>
    <t>Łącznik rurowy DN200/Dz200</t>
  </si>
  <si>
    <t>Łącznik rurowy DN200/Dz225</t>
  </si>
  <si>
    <t>Łącznik rurowy DN250/Dz250</t>
  </si>
  <si>
    <t>Łącznik rurowy DN250/Dz280</t>
  </si>
  <si>
    <t>Łącznik rurowy DN300/Dz315</t>
  </si>
  <si>
    <t xml:space="preserve">IV - ARMATURA WODNA - ZASUWY, ZAWORY, NAWIERTKI, OBEJMY, OSPRZĘT </t>
  </si>
  <si>
    <t>.  zakres ciśnień roboczych dla dysz: 0,2 – 10,0 bar,</t>
  </si>
  <si>
    <t>.  pole powierzchni otworu roboczego automatycznego - min. 12 mm2,</t>
  </si>
  <si>
    <t>.  pole powierzchni otworu roboczego kinetycznego - min. 800 mm2;</t>
  </si>
  <si>
    <t xml:space="preserve">.  1-stopień: faza kinetyczna (napełnianie lub opróżnianie wodociągu): </t>
  </si>
  <si>
    <t>.  2-stopień: faza automatyczna (praca pod ciśnieniem roboczym):</t>
  </si>
  <si>
    <t>VI - ARMATURA NAPRAWCZA, ŁĄCZNIKI</t>
  </si>
  <si>
    <t xml:space="preserve">VII - ARMATURA WODNA - KSZTAŁTKI I ARMATURA DLA WODOMIERZOWNI </t>
  </si>
  <si>
    <t>VII - ARMATURA WODNA - KSZTAŁTKI I ARMATURA DLA WODOMIERZOWNI</t>
  </si>
  <si>
    <t xml:space="preserve">ŁACZNA WARTOŚĆ </t>
  </si>
  <si>
    <t>NETTO</t>
  </si>
  <si>
    <t xml:space="preserve">VIII - ARMATURA KANALIZACYJNA - KSZTAŁTKI PP, STUDNIE, OSPRZĘT </t>
  </si>
  <si>
    <t>DN32xDN20xDN32</t>
  </si>
  <si>
    <t>Łącznik rurowy i rurowo-kołnierzowy, równoprzelotowy, do rur z żeliwa sferoidalnego, stalowych, AC - (RR i RK)</t>
  </si>
  <si>
    <t>Łącznik rurowy redukcyjny, do rur z żeliwa sferoidalnego, stalowych, AC - (RR i RK)</t>
  </si>
  <si>
    <t xml:space="preserve">DN100 </t>
  </si>
  <si>
    <t xml:space="preserve">·     korpus i pokrywa wykonane z żeliwa sferoidalnego min. GGG-40, z powłoką ochronną z farb epoksydowych wg wymogów GSK-RAL, o min. grubości 250 µm;
·     odlew korpusu z oznakowaniem określającym: producenta, średnicę DN, ciśnienie nominalne i materiał korpusu;
·     testy: próba szczelności wodą wg DIN 3230 cz.4, próba momentu obrotowego zamykania zasuwy;
·     śruby pokrywy wykonana ze stali nierdzewnej lub ocynkowane, całkowicie schowane w gniazdach i zabezpieczone masą plastyczną na gorąco;
·     uszczelka połączenia pokrywy i korpusu: z gumy EPDM, zagłębiona w rowku w pokrywie;
·     trzpień wykonany ze stali nierdzewnej, z gwintem walcowanym na zimno;
·     uszczelnienie trzpienia 3-sekcyjne: 
       a) uszczelka wargowa z gumy EPDM stanowiąca główne uszczelnienie zasuwy;
       b) min. 2 o-ringi doszczelniające;
      c)  górny pierścień zgarniający z gumy NBR lub elastomeru;
·     klin wykonany z mosiądzu o podwyższonej wytrzymałości, nawulkanizowany zewnętrznie powłoką z gumy EPDM o min. grubości 1,5 mm;
·     końcówki zasuwy: po obu stronach gwint wewnętrzny
·     przelot zasuwy pełen, równy średnicy nominalnej i bez przewężeń;
·     wymagane dodatkowe połączenie obudowy teleskopowej do zasuwy na zatrzask lub gwint w odlewie pokrywy zasuwy;
·     oferowane zasuwy przyłączeniowe i kołnierzowe mają pochodzić od tego samego producenta
Wymagane dokumenty:
-atest PZH-woda pitna 
-deklaracja zgodności 
 -karta katalogowa
</t>
  </si>
  <si>
    <t xml:space="preserve"> -przyłącze hydrantu: kołnierzowe, wg PN-EN 1092-2; DN80;
 -testy: próba szczelności wodą wg PN-EN 14339, wytrzymałość korpusu;
 -korpus wykonany z żeliwa sferoidalnego (min. GGG-40) z zewnętrzną powłoką ochronną z farb epoksydowych oraz wewnętrznie epoksydowany lub emaliowany;
 -na korpusie oznakowanie hydrantu określające: producenta, średnicę DN, ciśnienie nominalne i materiał korpusu;
 -ochronna powłoka przeciwkorozyjna: zewnętrznie i wewnętrznie - farba epoksydowa wg wymogów GSK-RAL, o min. grubości 250 µm;
·    wymagane jest wykazanie oznakowania hydrantów iż zostały one wykonane w reżimie utrzymania jakości przewidzianym wymogami norm RAL-        GZ 662, przez przedłożenie aktualnych certyfikatów produktowych np. GSK-RAL;
·    wymagane jest przedstawienie podpisanych przez instytucję wystawiającą certyfikat lub jej uznanego partnera wszystkich wyników badań przewidzianych wymogami norm RAL-GZ 662 z ostatniego roku potwierdzające utrzymanie jakości procesu produkcji, zarówno w przypadku przedstawienia certyfikatu wystawionego przez instytut RAL GSK, jak i równoważnego.
 -konstrukcja umożliwiająca wymianę wewnętrznych części hydrantu bez demontażu hydrantu z sieci;
 -drugie zamknięcie w postaci zaworu zwrotnego z kulą wykonaną z polipropylenu o konstrukcji wielokomorowej;
 -tłok hydrantu wykonany z żeliwa sferoidalnego (min. GGG-40) pokrytego elastomerem, pracujący w siedzisku tłoka przez co hydrant uszczelnia się obwodowo;
 -siedzisko tłoka hydrantu wprasowane i wykonane z mosiądzu odpornego na odcynkowanie oraz rura połączeniowa trzpienia wykonana ze stali nierdzewnej połączona z trzpieniem oraz z tłokiem metodą prasowania
 -dopuszczalne jest siedzisko tłoka hydrantu wykonane ze stali nierdzewnej oraz rura połączeniowa trzpienia wykonana ze stali nierdzewnej połączona z trzpieniem oraz z tłokiem za pomocą śruby nierdzewnej ;
 -trzpień hydrantu wykonany ze stali nierdzewnej, tłoczony;
 -uszczelnienie trzpienia zbudowane z górnego pierścienia zabezpieczającego oraz mosiężnej tulei z o-ringami;
 -podkładka ślizgowa wykonana z poliamidu lub POM odporna na ścieranie zapewniająca łatwą i płynną pracę hydrantu oraz zabezpieczająca hydrant przed uszkodzeniem;
 -nakrętka trzpienia wykonana z mosiądzu o podwyższonej wytrzymałości;
 -deflektor zanieczyszczeń wykonany z gumy EPDM
 -hydrant wyposażony w automatyczne odwodnienie, działające jedynie w zamkniętej pozycji tłoka hydrantu;
 -kolor hydrantu: niebieski;
 -wszystkie hydranty nadziemne i podziemne mają pochodzić od tego samego producenta;
Wymagane dokumenty:
-atest PZH-woda pitna 
-deklaracja zgodności 
-karta katologowa
 -certyfikat CNBOP w Józefowie
 - certyfikaty dotyczące powłok malarskich wymagane jak w opisie technicznym
</t>
  </si>
  <si>
    <t xml:space="preserve">VIII - ARMATURA KANALIZACYJNA - KSZTAŁTKI PP, PVC, STUDNIE, OSPRZĘT </t>
  </si>
  <si>
    <t xml:space="preserve">Kolano kanalizacyjne DN160  - PP / PVC S16 (SDR33) o sztywności obwodowej 8 kPa (SN8) </t>
  </si>
  <si>
    <t xml:space="preserve">Kolano kanalizacyjne DN110 - PP / PVC S16 (SDR33) o sztywności obwodowej 8 kPa (SN8) </t>
  </si>
  <si>
    <t xml:space="preserve">Kolano kanalizacyjne DN200 - PP / PVC S16 (SDR33) o sztywności obwodowej 8 kPa (SN8) </t>
  </si>
  <si>
    <t xml:space="preserve">Kolano kanalizacyjne DN250 - PP / PVC S16 (SDR33) o sztywności obwodowej 8 kPa (SN8) </t>
  </si>
  <si>
    <t xml:space="preserve">Kolano kanalizacyjne DN315 - PP / PVC S16 (SDR33) o sztywności obwodowej 8 kPa (SN8)  </t>
  </si>
  <si>
    <t xml:space="preserve">Kolano kanalizacyjne DN400 - PP / PVC S16 (SDR33) o sztywności obwodowej 8 kPa (SN8) </t>
  </si>
  <si>
    <t xml:space="preserve">Kolano kanalizacyjne DN500 - PP / PVC S16 (SDR33) o sztywności obwodowej 8 kPa (SN8) </t>
  </si>
  <si>
    <t xml:space="preserve">Mufa kanalizacyjna (nasuwka) - PP / PVC S16 (SDR33) o sztywności obwodowej 8 kPa (SN8) </t>
  </si>
  <si>
    <t xml:space="preserve">Trójnik kanalizacyjny kąt 45 - PP / PVC S16 (SDR33) o sztywności obwodowej 8 kPa (SN8) </t>
  </si>
  <si>
    <r>
      <t>Trójnik kanalizacyjny kąt 87</t>
    </r>
    <r>
      <rPr>
        <b/>
        <vertAlign val="superscript"/>
        <sz val="9"/>
        <rFont val="Times New Roman"/>
        <family val="1"/>
        <charset val="238"/>
      </rPr>
      <t>0</t>
    </r>
    <r>
      <rPr>
        <b/>
        <sz val="9"/>
        <rFont val="Times New Roman"/>
        <family val="1"/>
        <charset val="238"/>
      </rPr>
      <t xml:space="preserve"> - PP / PVC S16 (SDR33) o sztywności obwodowej 8 kPa (SN8) </t>
    </r>
  </si>
  <si>
    <t xml:space="preserve">Redukcja kanalizacyjna - PP / PVC S16 (SDR33) o sztywności obwodowej 8 kPa (SN8) </t>
  </si>
  <si>
    <t xml:space="preserve">Rewizja kanalizacyjna - PP / PVC S16 (SDR33) o sztywności obwodowej 8 kPa (SN8) </t>
  </si>
  <si>
    <t xml:space="preserve">Korek kanalizacyjny - PP / PVC S16 (SDR33) o sztywności obwodowej 8 kPa (SN8) </t>
  </si>
  <si>
    <r>
      <rPr>
        <b/>
        <sz val="10"/>
        <rFont val="Calibri"/>
        <family val="2"/>
        <charset val="238"/>
        <scheme val="minor"/>
      </rPr>
      <t>Zasuwy do instalacji wodnych, przyłączeniowych, do nawiercania:</t>
    </r>
    <r>
      <rPr>
        <sz val="9"/>
        <rFont val="Calibri"/>
        <family val="2"/>
        <charset val="238"/>
        <scheme val="minor"/>
      </rPr>
      <t xml:space="preserve">
•	korpus i pokrywa wykonane z żeliwa sferoidalnego min. GGG-40, z powłoką ochronną z farb epoksydowych wg wymogów GSK-RAL, o min. grubości 250 µm;
•	odlew korpusu z oznakowaniem określającym: producenta, średnicę DN, ciśnienie nominalne i materiał korpusu;
•	testy: próba szczelności wodą wg DIN 3230 cz.4, próba momentu obrotowego zamykania zasuwy;
•	śruby pokrywy wykonana ze stali nierdzewnej lub ocynkowane, całkowicie schowane w gniazdach i zabezpieczone masą plastyczną na gorąco;
•	uszczelka połączenia pokrywy i korpusu: z gumy EPDM, zagłębiona w rowku w pokrywie;
•	trzpień wykonany ze stali nierdzewnej, z gwintem walcowanym na zimno oraz ogranicznikiem posuwu klina;
•	uszczelnienie trzpienia 3-sekcyjne: 
 -uszczelka wargowa z gumy EPDM stanowiąca główne uszczelnienie zasuwy;min. 2 o-ringi doszczelniające;
 - górny pierścień zgarniający z gumy NBR lub elastomeru;
•	klin wykonany z mosiądzu o podwyższonej wytrzymałości, nawulkanizowany zewnętrznie powłoką z gumy EPDM o min. grubości 1,5 mm;
•	końcówki zasuwy: jedna strona - gwint zewnętrzny, druga strona - kielich typu ISO 
do rur PE oraz gwint wewnętrzny umożliwiający przyłączenie aparatu nawiercającego i wykonanie przyłącza pod ciśnieniem; 
•	przelot zasuwy pełen, równy średnicy nominalnej i bez zawężeń;
•	teleskopowy przedłużacz trzpienia zasuwy i zasuwa od tego samego producenta producenta;
•	wymagane dodatkowe połączenie przedłużacza do zasuwy na zatrzask lub gwint;                                                                                                                                                                           </t>
    </r>
    <r>
      <rPr>
        <b/>
        <sz val="10"/>
        <rFont val="Calibri"/>
        <family val="2"/>
        <charset val="238"/>
        <scheme val="minor"/>
      </rPr>
      <t>Obejmy do nawiercania na rury PE / PCV:</t>
    </r>
    <r>
      <rPr>
        <sz val="9"/>
        <rFont val="Calibri"/>
        <family val="2"/>
        <charset val="238"/>
        <scheme val="minor"/>
      </rPr>
      <t xml:space="preserve">
• wykonanie części górnej i dolnej obejmy z żeliwa min. GGG-40,
• dopuszcza się dla średnic DN 250 mm i większych dolną część obejmy ze stali nierdzewnej AISI 304,
• łączenie części górnej i dolnej czterema śrubami ze stali nierdzewnej 1.4301,
• nakrętki ze stali kwasoodpornej 1.4401 z powłoką odporną na ścieranie umieszczone w zagłębieniu w dolnej obejmie;
• pokrycie wewnętrzne i zewnętrzne powłoką farby epoksydowej min.250μm;
• uszczelka obejmy wykonana z gumy EPDM;
• wykładzina wewnętrzna obejmy dolnej i górnej wykonana z gumy SBR;
• obejma do nawiercania i zasuwa do przyłączy od tego samego producenta;
</t>
    </r>
    <r>
      <rPr>
        <b/>
        <sz val="10"/>
        <rFont val="Calibri"/>
        <family val="2"/>
        <charset val="238"/>
        <scheme val="minor"/>
      </rPr>
      <t>Obejmy siodłowe do nawiercania na rury żeliwne i stalowe :</t>
    </r>
    <r>
      <rPr>
        <sz val="9"/>
        <rFont val="Calibri"/>
        <family val="2"/>
        <charset val="238"/>
        <scheme val="minor"/>
      </rPr>
      <t xml:space="preserve">
• wykonanie nakładki siodłowej z żeliwa min.GGG-40;
• pokrycie nakładki zewnętrzne powłoką farby epoksydowej min.250μm;
• łączenie części górnej i dolnej dwoma śrubami oraz nakrętkami ze stali nierdzewnej 1.4301;
• opaska wykonana ze stali nierdzewnej 1.4301 o szerokości min. 50mm; 
• jedna część przelotu obejmy zamknięta w celu ułatwienia zakładania;
• wykładzina nakładki z gumy EPDM;
• obejma do nawiercania i zasuwa do przyłączy od tego samego producenta;
</t>
    </r>
  </si>
  <si>
    <t>VAT(23%)</t>
  </si>
  <si>
    <t>wypełnić</t>
  </si>
  <si>
    <t>Łuk monolityczny wtryskowy(kolano) DN 90 PE-HD 100 PN 10 SDR 17 -długie</t>
  </si>
  <si>
    <t>Łuk monolityczny wtryskowy(kolano) DN110 do rur PE-HD 100 SDR17 -długie</t>
  </si>
  <si>
    <t>Łuk monolityczny wtryskowy(kolano) DN160 do rur PE-HD 100 SDR17 -długie</t>
  </si>
  <si>
    <t>Łuk monolityczny wtryskowy(kolano) DN225 do rur PE-HD 100 SDR17 -długie</t>
  </si>
  <si>
    <t>Łuk monolityczny wtryskowy(kolano) DN280 do rur PE-HD 100 SDR17 -długie</t>
  </si>
  <si>
    <t>Łuk monolityczny wtryskowy(kolano) DN315 do rur PE-HD 100 SDR17 -długie</t>
  </si>
  <si>
    <t>Krąg betonowy(dennica betonowa) z dnem , z uszczelnieniem gumowym 0,5m - 160 przelot (przejścia szczelne + wyrobienie kinety)</t>
  </si>
  <si>
    <t>Krąg betonowy(dennica betonowa) z dnem , z uszczelnieniem gumowym 0,5m - 200 przelot (przejścia szczelne + wyrobienie kinety)</t>
  </si>
  <si>
    <t>Krąg betonowy(dennica betonowa) z dnem , z uszczelnieniem gumowym 0,5m - 160 przelot + jeden dolot 160 (przejścia szczelne + wyrobienie kinety)</t>
  </si>
  <si>
    <t>Krąg betonowy(dennica betonowa) z dnem , z uszczelnieniem gumowym 0,5m - 200 przelot + jeden dolot 200 (przejścia szczelne + wyrobienie kinety)</t>
  </si>
  <si>
    <t>Połączenie siodłowe np. typu CONNEX</t>
  </si>
  <si>
    <t>Kineta przelotowa 315 PVC / PP  od tego samego producenta 
co kształtki PP/PVC S16 (SDR33) o sztywności obwodowej 8 kPa(SN8)</t>
  </si>
  <si>
    <t>Kineta zbiorcza 315 PVC / PP od tego samego producenta 
co kształtki PP/PVC S16 (SDR33) o sztywności obwodowej 8 kPa(SN8)</t>
  </si>
  <si>
    <t>Kineta przelotowa 400 PVC / PP od tego samego producenta 
co kształtki PP/PVC S16 (SDR33) o sztywności obwodowej 8 kPa(SN8)</t>
  </si>
  <si>
    <t>Kineta zbiorcza 400 PVC / PP od tego samego producenta 
co kształtki PP/PVC S16 (SDR33) o sztywności obwodowej 8 kPa(SN8)</t>
  </si>
  <si>
    <t>Teleskop 315 z włazem żeliwnym (dopuszcza się innego producenta niż producent kinety i rury wznoszącej)</t>
  </si>
  <si>
    <t>Teleskop z wpustem ulicznym 315 (dopuszcza się innego producenta niż producent kinety i rury wznoszącej)</t>
  </si>
  <si>
    <t>Włazy kanalizacyjne z żeliwa szarego</t>
  </si>
  <si>
    <t>Wpust uliczny ściekowy C250 3/4 kołnierza z żeliwa szarego</t>
  </si>
  <si>
    <t>Wpust uliczny ściekowy C250 pełen kołnierz z żeliwa szarego</t>
  </si>
  <si>
    <t>Wpust uliczny ściekowy D400 3/4 kołnierza z żeliwa szarego</t>
  </si>
  <si>
    <t>Wpust uliczny ściekowy D400 pełen kołnierz z żeliwa szarego</t>
  </si>
  <si>
    <t>Nasuwka PP dwuścienna karbowana SN8 winny pochodzić od tego samego producenta co kształtki PP/PVC
S16 (SDR33) o sztywności obwodowej 8 kPa(SN8)</t>
  </si>
  <si>
    <r>
      <t xml:space="preserve">·     Zabudowa długa: wg normy PN-EN 558 tabela 2 seria 15, F5
</t>
    </r>
    <r>
      <rPr>
        <sz val="9"/>
        <color rgb="FFFF0000"/>
        <rFont val="Calibri"/>
        <family val="2"/>
        <charset val="238"/>
        <scheme val="minor"/>
      </rPr>
      <t>·  </t>
    </r>
    <r>
      <rPr>
        <b/>
        <sz val="9"/>
        <color rgb="FFFF0000"/>
        <rFont val="Calibri"/>
        <family val="2"/>
        <charset val="238"/>
        <scheme val="minor"/>
      </rPr>
      <t>   Owiercenie kołnierzy: wg normy PN-EN 1092-2, PN 10;</t>
    </r>
    <r>
      <rPr>
        <sz val="9"/>
        <rFont val="Calibri"/>
        <family val="2"/>
        <charset val="238"/>
        <scheme val="minor"/>
      </rPr>
      <t xml:space="preserve">
·     Testy : próba szczelności wodą wg PN-EN 1074-1 i 2/PN-EN 12266, próba momentu obrotowego zamykania zasuwy;
·     Korpus i pokrywa: z żeliwa sferoidalnego min. (GGG-40), z powłoką ochronną z farb epoksydowych wg wymogów GSK-RAL, o min. grubości 250 µm;
·    Wymagane jest wykazanie oznakowania zasuw iż zostały one wykonane w reżimie utrzymania jakości przewidzianym wymogami norm RAL-        GZ 662, przez przedłożenie aktualnych certyfikatów produktowych np. GSK-RAL;
·    Wymagane jest przedstawienie podpisanych przez instytucję wystawiającą certyfikat lub jej uznanego partnera wszystkich wyników badań przewidzianych wymogami norm RAL-GZ 662 z ostatniego roku potwierdzające utrzymanie jakości procesu produkcji, zarówno w przypadku przedstawienia certyfikatu wystawionego przez instytut RAL GSK, jak i równoważnego.
·     Odlew korpusu z oznakowaniem określającym: producenta, średnicę DN, ciśnienie nominalne i materiał korpusu;
·     Śruby pokrywy wykonane ze stali nierdzewnej lub ocynkowanej, całkowicie schowane w gniazdach i zabezpieczone masą plastyczną na gorąco;
·     Uszczelka połączenia pokrywy i korpusu: z gumy EPDM, zagłębiona w rowku w pokrywie;
·     Trzpień zasuwy wykonany ze stali nierdzewnej, z gwintem walcowanym na zimno, 
·     Nakrętka klina z mosiądzu o podwyższonej wytrzymałości, na stałe połączona z klinem i ogranicznik posuwu klina na trzpieniu lub wymienna nakrętka klina i ogranicznik posuwu klina w specjalnym odlewie korpusu;
·     Uszczelnienie trzpienia 3-sekcyjne: 
     a) uszczelka wargowa lub zwrotna z gumy EPDM stanowiąca główne uszczelnienie zasuwy (nie dopuszcza się rozwiązania gdzie główne uszczelnienie stanowi o-ring); 
     b) min. 4 o-ringi doszczelniające w tulei z Poliamidu w sekcji suchej lub 3 o-ringi i pierścień zabezpieczającym z POM;
   c)  górny pierścień zgarniający z gumy NBR lub elastomeru;
·     W przypadku zasuw DN600 dopuszcza się uszczelnienie trzpienia min. 3 o-ringi doszczelniające oraz pierścień zgarniający z gumy NBR, oraz bez ogranicznika posuwu klina na trzpieniu
·     Przelot zasuwy: pełen, równy średnicy nominalnej i bez zawężeń;
·     Klin wykonany z żeliwa sferoidalnego min. (GGG-40), nawulkanizowany zewnętrznie i wewnętrznie, powłoką z gumy EPDM o min. grubości 1,5 mm;
·     Prowadnice klina wewnętrznie wzmocnione wkładką z odpornego na ścieranie tworzywa sztucznego, współpracujące z rowkami w korpusie lub zewnętrznie wzmocnione z odpornego na ścieranie tworzywa, współpracujące z rowkami w korpusie.
·     oferowane zasuwy przyłączeniowe i kołnierzowe mają pochodzić od tego samego producenta
Wymagane dokumenty:
-atest PZH-woda pitna 
-deklaracja zgodności 
 -karta katalogowa
 - certyfikaty dotyczące powłok malarskich wymagane jak w opisie technicznym</t>
    </r>
  </si>
  <si>
    <r>
      <t xml:space="preserve">·     Zabudowa krótka: wg normy PN-EN 558 tabela 2 seria 14, F4
</t>
    </r>
    <r>
      <rPr>
        <b/>
        <sz val="9"/>
        <color rgb="FFFF0000"/>
        <rFont val="Calibri"/>
        <family val="2"/>
        <charset val="238"/>
        <scheme val="minor"/>
      </rPr>
      <t>·     Owiercenie kołnierzy: wg normy PN-EN 1092-2, PN 10;</t>
    </r>
    <r>
      <rPr>
        <sz val="9"/>
        <rFont val="Calibri"/>
        <family val="2"/>
        <charset val="238"/>
        <scheme val="minor"/>
      </rPr>
      <t xml:space="preserve">
·     Testy : próba szczelności wodą wg PN-EN 1074-1 i 2/PN-EN 12266, próba momentu obrotowego zamykania zasuwy;
·     Korpus i pokrywa: z żeliwa sferoidalnego min. (GGG-40), z powłoką ochronną z farb epoksydowych wg wymogów GSK-RAL, o min. grubości 250 µm;
·    Wymagane jest wykazanie oznakowania zasuw iż zostały one wykonane w reżimie utrzymania jakości przewidzianym wymogami norm RAL-GZ 662, przez przedłożenie aktualnych certyfikatów produktowych np. GSK-RAL;
·    Wymagane jest przedstawienie podpisanych przez instytucję wystawiającą certyfikat lub jej uznanego partnera wszystkich wyników badań przewidzianych wymogami norm RAL-GZ 662 z ostatniego roku potwierdzające utrzymanie jakości procesu produkcji, zarówno w przypadku przedstawienia certyfikatu wystawionego przez instytut RAL GSK, jak i równoważnego.
·     Odlew korpusu z oznakowaniem określającym: producenta, średnicę DN, ciśnienie nominalne i materiał korpusu;
·     Śruby pokrywy wykonane ze stali nierdzewnej lub ocynkowanej, całkowicie schowane w gniazdach i zabezpieczone masą plastyczną na gorąco;
·     Uszczelka połączenia pokrywy i korpusu: z gumy EPDM, zagłębiona w rowku w pokrywie;
·     Trzpień zasuwy wykonany ze stali nierdzewnej, z gwintem walcowanym na zimno, 
·     Nakrętka klina z mosiądzu o podwyższonej wytrzymałości, na stałe połączona z klinem i ogranicznik posuwu klina na trzpieniu lub      wymienna nakrętka klina i ogranicznik posuwu klina w specjalnym odlewie korpusu;
·     Uszczelnienie trzpienia 3-sekcyjne: 
     a) uszczelka wargowa lub zwrotna z gumy EPDM stanowiąca główne uszczelnienie zasuwy (nie dopuszcza się rozwiązania gdzie główne uszczelnienie stanowi o-ring); 
     b) min. 4 o-ringi doszczelniające w tulei z Poliamidu w sekcji suchej lub 3 o-ringi i pierścień zabezpieczającym z POM;
      c)  górny pierścień zgarniający z gumy NBR lub elastomeru;
·     Przelot zasuwy: pełen, równy średnicy nominalnej i bez zawężeń;
·     Klin wykonany z żeliwa sferoidalnego min. (GGG-40), nawulkanizowany zewnętrznie i wewnętrznie, powłoką z gumy EPDM o min. grubości 1,5 mm;
·     Prowadnice klina wewnętrznie wzmocnione wkładką z odpornego na ścieranie tworzywa sztucznego, współpracujące z rowkami w korpusie lub zewnętrznie wzmocnione z odpornego na ścieranie tworzywa, współpracujące z rowkami w korpusie.
·     oferowane zasuwy przyłączeniowe i kołnierzowe mają pochodzić od tego samego producenta
Wymagane dokumenty:
-atest PZH-woda pitna 
-deklaracja zgodności 
 -karta katalogowa
 - certyfikaty dotyczące powłok malarskich wymagane jak w opisie technicznym
</t>
    </r>
  </si>
  <si>
    <t>Nawiertka NCS do rur PVC/PE z żeliwa sferoidalnego</t>
  </si>
  <si>
    <r>
      <t xml:space="preserve">Siodło elektrooporowe PE 100, </t>
    </r>
    <r>
      <rPr>
        <b/>
        <strike/>
        <sz val="9"/>
        <color rgb="FFFF0000"/>
        <rFont val="Calibri"/>
        <family val="2"/>
        <charset val="238"/>
        <scheme val="minor"/>
      </rPr>
      <t>wyj GW</t>
    </r>
    <r>
      <rPr>
        <b/>
        <sz val="9"/>
        <color rgb="FFFF0000"/>
        <rFont val="Calibri"/>
        <family val="2"/>
        <charset val="238"/>
        <scheme val="minor"/>
      </rPr>
      <t xml:space="preserve">, PN 10--naklejka z kodem kreskowym na kształce,informacja na naklejce z kodem kreskowym znajdującym się na kształce o czasie zgrzewania i stygnięcia,możliwość wykonania zgrzewu w teperaturze od -5 stopni C, trwałe oznaczenia na elektorzłączce pozwalające na identyfikację producenta oraz datę produkcji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</si>
</sst>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z_ł_-;\-* #,##0.00\ _z_ł_-;_-* &quot;-&quot;??\ _z_ł_-;_-@_-"/>
    <numFmt numFmtId="164" formatCode="#,##0.00\ &quot;zł&quot;"/>
  </numFmts>
  <fonts count="79" x14ac:knownFonts="1">
    <font>
      <sz val="11"/>
      <color theme="1"/>
      <name val="Calibri"/>
      <family val="2"/>
      <charset val="238"/>
      <scheme val="minor"/>
    </font>
    <font>
      <sz val="11"/>
      <color theme="1"/>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b/>
      <sz val="11"/>
      <color rgb="FF3F3F3F"/>
      <name val="Calibri"/>
      <family val="2"/>
      <charset val="238"/>
      <scheme val="minor"/>
    </font>
    <font>
      <sz val="11"/>
      <color theme="0"/>
      <name val="Calibri"/>
      <family val="2"/>
      <charset val="238"/>
      <scheme val="minor"/>
    </font>
    <font>
      <b/>
      <sz val="10"/>
      <color rgb="FF3F3F3F"/>
      <name val="Calibri"/>
      <family val="2"/>
      <charset val="238"/>
      <scheme val="minor"/>
    </font>
    <font>
      <sz val="11"/>
      <color indexed="8"/>
      <name val="Calibri"/>
      <family val="2"/>
      <charset val="238"/>
    </font>
    <font>
      <sz val="11"/>
      <color indexed="19"/>
      <name val="Calibri"/>
      <family val="2"/>
      <charset val="238"/>
    </font>
    <font>
      <sz val="9"/>
      <color indexed="19"/>
      <name val="Times New Roman"/>
      <family val="1"/>
      <charset val="238"/>
    </font>
    <font>
      <sz val="9"/>
      <name val="Times New Roman"/>
      <family val="1"/>
      <charset val="238"/>
    </font>
    <font>
      <sz val="11"/>
      <color indexed="17"/>
      <name val="Calibri"/>
      <family val="2"/>
      <charset val="238"/>
    </font>
    <font>
      <sz val="9"/>
      <color indexed="17"/>
      <name val="Times New Roman"/>
      <family val="1"/>
      <charset val="238"/>
    </font>
    <font>
      <b/>
      <sz val="9"/>
      <name val="Times New Roman"/>
      <family val="1"/>
      <charset val="238"/>
    </font>
    <font>
      <vertAlign val="superscript"/>
      <sz val="9"/>
      <name val="Times New Roman"/>
      <family val="1"/>
      <charset val="238"/>
    </font>
    <font>
      <sz val="9"/>
      <color indexed="19"/>
      <name val="Calibri"/>
      <family val="2"/>
      <charset val="238"/>
    </font>
    <font>
      <b/>
      <vertAlign val="superscript"/>
      <sz val="9"/>
      <name val="Times New Roman"/>
      <family val="1"/>
      <charset val="238"/>
    </font>
    <font>
      <sz val="8"/>
      <name val="Times New Roman"/>
      <family val="1"/>
      <charset val="238"/>
    </font>
    <font>
      <sz val="9"/>
      <name val="Calibri"/>
      <family val="2"/>
      <charset val="238"/>
    </font>
    <font>
      <sz val="11"/>
      <color indexed="62"/>
      <name val="Calibri"/>
      <family val="2"/>
      <charset val="238"/>
    </font>
    <font>
      <b/>
      <sz val="10"/>
      <color theme="1"/>
      <name val="Calibri"/>
      <family val="2"/>
      <charset val="238"/>
      <scheme val="minor"/>
    </font>
    <font>
      <b/>
      <sz val="11"/>
      <name val="Calibri"/>
      <family val="2"/>
      <charset val="238"/>
      <scheme val="minor"/>
    </font>
    <font>
      <b/>
      <sz val="28"/>
      <color rgb="FF9C6500"/>
      <name val="Calibri"/>
      <family val="2"/>
      <charset val="238"/>
      <scheme val="minor"/>
    </font>
    <font>
      <sz val="11"/>
      <name val="Calibri"/>
      <family val="2"/>
      <charset val="238"/>
    </font>
    <font>
      <b/>
      <sz val="10"/>
      <name val="Calibri"/>
      <family val="2"/>
      <charset val="238"/>
    </font>
    <font>
      <b/>
      <sz val="20"/>
      <color theme="6" tint="-0.499984740745262"/>
      <name val="Calibri"/>
      <family val="2"/>
      <charset val="238"/>
      <scheme val="minor"/>
    </font>
    <font>
      <b/>
      <sz val="20"/>
      <color rgb="FF006100"/>
      <name val="Calibri"/>
      <family val="2"/>
      <charset val="238"/>
      <scheme val="minor"/>
    </font>
    <font>
      <b/>
      <sz val="22"/>
      <color rgb="FF006100"/>
      <name val="Calibri"/>
      <family val="2"/>
      <charset val="238"/>
      <scheme val="minor"/>
    </font>
    <font>
      <b/>
      <sz val="10"/>
      <color theme="1" tint="0.34998626667073579"/>
      <name val="Calibri"/>
      <family val="2"/>
      <charset val="238"/>
      <scheme val="minor"/>
    </font>
    <font>
      <sz val="11"/>
      <color theme="1" tint="0.34998626667073579"/>
      <name val="Calibri"/>
      <family val="2"/>
      <charset val="238"/>
      <scheme val="minor"/>
    </font>
    <font>
      <sz val="9"/>
      <color theme="1" tint="0.34998626667073579"/>
      <name val="Times New Roman"/>
      <family val="1"/>
      <charset val="238"/>
    </font>
    <font>
      <sz val="9"/>
      <color theme="1" tint="0.499984740745262"/>
      <name val="Times New Roman"/>
      <family val="1"/>
      <charset val="238"/>
    </font>
    <font>
      <b/>
      <sz val="10"/>
      <color theme="1" tint="0.499984740745262"/>
      <name val="Calibri"/>
      <family val="2"/>
      <charset val="238"/>
      <scheme val="minor"/>
    </font>
    <font>
      <sz val="11"/>
      <color theme="1" tint="0.499984740745262"/>
      <name val="Calibri"/>
      <family val="2"/>
      <charset val="238"/>
      <scheme val="minor"/>
    </font>
    <font>
      <sz val="20"/>
      <color theme="1" tint="0.499984740745262"/>
      <name val="Times New Roman"/>
      <family val="1"/>
      <charset val="238"/>
    </font>
    <font>
      <b/>
      <sz val="26"/>
      <color theme="6" tint="-0.499984740745262"/>
      <name val="Calibri"/>
      <family val="2"/>
      <charset val="238"/>
      <scheme val="minor"/>
    </font>
    <font>
      <b/>
      <sz val="28"/>
      <color rgb="FF006100"/>
      <name val="Calibri"/>
      <family val="2"/>
      <charset val="238"/>
      <scheme val="minor"/>
    </font>
    <font>
      <b/>
      <sz val="28"/>
      <color theme="6" tint="-0.499984740745262"/>
      <name val="Calibri"/>
      <family val="2"/>
      <charset val="238"/>
      <scheme val="minor"/>
    </font>
    <font>
      <sz val="11"/>
      <color rgb="FFFF0000"/>
      <name val="Calibri"/>
      <family val="2"/>
      <charset val="238"/>
      <scheme val="minor"/>
    </font>
    <font>
      <b/>
      <sz val="9"/>
      <color rgb="FFFF0000"/>
      <name val="Times New Roman"/>
      <family val="1"/>
      <charset val="238"/>
    </font>
    <font>
      <b/>
      <sz val="14"/>
      <color theme="1" tint="0.249977111117893"/>
      <name val="Times New Roman"/>
      <family val="1"/>
      <charset val="238"/>
    </font>
    <font>
      <b/>
      <sz val="16"/>
      <color rgb="FF3F3F3F"/>
      <name val="Calibri"/>
      <family val="2"/>
      <charset val="238"/>
      <scheme val="minor"/>
    </font>
    <font>
      <sz val="9"/>
      <color theme="1" tint="0.34998626667073579"/>
      <name val="Calibri"/>
      <family val="2"/>
      <charset val="238"/>
      <scheme val="minor"/>
    </font>
    <font>
      <b/>
      <sz val="9"/>
      <name val="Calibri"/>
      <family val="2"/>
      <charset val="238"/>
      <scheme val="minor"/>
    </font>
    <font>
      <sz val="9"/>
      <color theme="1" tint="0.499984740745262"/>
      <name val="Calibri"/>
      <family val="2"/>
      <charset val="238"/>
      <scheme val="minor"/>
    </font>
    <font>
      <sz val="9"/>
      <name val="Calibri"/>
      <family val="2"/>
      <charset val="238"/>
      <scheme val="minor"/>
    </font>
    <font>
      <vertAlign val="superscript"/>
      <sz val="9"/>
      <name val="Calibri"/>
      <family val="2"/>
      <charset val="238"/>
      <scheme val="minor"/>
    </font>
    <font>
      <sz val="9"/>
      <color indexed="17"/>
      <name val="Calibri"/>
      <family val="2"/>
      <charset val="238"/>
      <scheme val="minor"/>
    </font>
    <font>
      <sz val="9"/>
      <color rgb="FFFF0000"/>
      <name val="Calibri"/>
      <family val="2"/>
      <charset val="238"/>
      <scheme val="minor"/>
    </font>
    <font>
      <sz val="11"/>
      <name val="Calibri"/>
      <family val="2"/>
      <charset val="238"/>
      <scheme val="minor"/>
    </font>
    <font>
      <b/>
      <sz val="9"/>
      <color rgb="FFFF0000"/>
      <name val="Calibri"/>
      <family val="2"/>
      <charset val="238"/>
      <scheme val="minor"/>
    </font>
    <font>
      <b/>
      <sz val="10"/>
      <name val="Calibri"/>
      <family val="2"/>
      <charset val="238"/>
      <scheme val="minor"/>
    </font>
    <font>
      <sz val="10"/>
      <color theme="1" tint="0.34998626667073579"/>
      <name val="Calibri"/>
      <family val="2"/>
      <charset val="238"/>
      <scheme val="minor"/>
    </font>
    <font>
      <b/>
      <sz val="22"/>
      <color theme="2" tint="-0.749992370372631"/>
      <name val="Calibri"/>
      <family val="2"/>
      <charset val="238"/>
      <scheme val="minor"/>
    </font>
    <font>
      <b/>
      <sz val="14"/>
      <color theme="2" tint="-0.749992370372631"/>
      <name val="Calibri"/>
      <family val="2"/>
      <charset val="238"/>
      <scheme val="minor"/>
    </font>
    <font>
      <b/>
      <sz val="16"/>
      <color theme="2" tint="-0.749992370372631"/>
      <name val="Calibri"/>
      <family val="2"/>
      <charset val="238"/>
      <scheme val="minor"/>
    </font>
    <font>
      <b/>
      <sz val="20"/>
      <color theme="2" tint="-0.749992370372631"/>
      <name val="Calibri"/>
      <family val="2"/>
      <charset val="238"/>
      <scheme val="minor"/>
    </font>
    <font>
      <vertAlign val="superscript"/>
      <sz val="9"/>
      <color rgb="FFFF0000"/>
      <name val="Calibri"/>
      <family val="2"/>
      <charset val="238"/>
      <scheme val="minor"/>
    </font>
    <font>
      <b/>
      <sz val="11"/>
      <color rgb="FFFF0000"/>
      <name val="Calibri"/>
      <family val="2"/>
      <charset val="238"/>
      <scheme val="minor"/>
    </font>
    <font>
      <sz val="9"/>
      <color indexed="19"/>
      <name val="Calibri"/>
      <family val="2"/>
      <charset val="238"/>
      <scheme val="minor"/>
    </font>
    <font>
      <b/>
      <vertAlign val="superscript"/>
      <sz val="9"/>
      <name val="Calibri"/>
      <family val="2"/>
      <charset val="238"/>
      <scheme val="minor"/>
    </font>
    <font>
      <sz val="20"/>
      <color theme="1" tint="0.499984740745262"/>
      <name val="Calibri"/>
      <family val="2"/>
      <charset val="238"/>
      <scheme val="minor"/>
    </font>
    <font>
      <sz val="11"/>
      <color indexed="19"/>
      <name val="Calibri"/>
      <family val="2"/>
      <charset val="238"/>
      <scheme val="minor"/>
    </font>
    <font>
      <sz val="9"/>
      <color theme="1" tint="4.9989318521683403E-2"/>
      <name val="Calibri"/>
      <family val="2"/>
      <charset val="238"/>
      <scheme val="minor"/>
    </font>
    <font>
      <sz val="11"/>
      <color rgb="FF3F3F76"/>
      <name val="Calibri"/>
      <family val="2"/>
      <charset val="238"/>
      <scheme val="minor"/>
    </font>
    <font>
      <sz val="18"/>
      <color theme="1"/>
      <name val="Calibri"/>
      <family val="2"/>
      <charset val="238"/>
      <scheme val="minor"/>
    </font>
    <font>
      <b/>
      <sz val="11"/>
      <color theme="1" tint="0.34998626667073579"/>
      <name val="Calibri"/>
      <family val="2"/>
      <charset val="238"/>
      <scheme val="minor"/>
    </font>
    <font>
      <b/>
      <sz val="9"/>
      <color theme="1" tint="0.34998626667073579"/>
      <name val="Calibri"/>
      <family val="2"/>
      <charset val="238"/>
      <scheme val="minor"/>
    </font>
    <font>
      <b/>
      <sz val="9"/>
      <color theme="1" tint="0.34998626667073579"/>
      <name val="Times New Roman"/>
      <family val="1"/>
      <charset val="238"/>
    </font>
    <font>
      <b/>
      <sz val="18"/>
      <color theme="1"/>
      <name val="Calibri"/>
      <family val="2"/>
      <charset val="238"/>
      <scheme val="minor"/>
    </font>
    <font>
      <sz val="12"/>
      <color rgb="FF3F3F76"/>
      <name val="Calibri"/>
      <family val="2"/>
      <charset val="238"/>
      <scheme val="minor"/>
    </font>
    <font>
      <sz val="12"/>
      <color theme="1"/>
      <name val="Calibri"/>
      <family val="2"/>
      <charset val="238"/>
      <scheme val="minor"/>
    </font>
    <font>
      <strike/>
      <sz val="11"/>
      <color rgb="FFFF0000"/>
      <name val="Calibri"/>
      <family val="2"/>
      <charset val="238"/>
      <scheme val="minor"/>
    </font>
    <font>
      <b/>
      <strike/>
      <sz val="9"/>
      <color rgb="FFFF0000"/>
      <name val="Calibri"/>
      <family val="2"/>
      <charset val="238"/>
      <scheme val="minor"/>
    </font>
    <font>
      <strike/>
      <sz val="9"/>
      <color rgb="FFFF0000"/>
      <name val="Calibri"/>
      <family val="2"/>
      <charset val="238"/>
      <scheme val="minor"/>
    </font>
    <font>
      <b/>
      <strike/>
      <sz val="11"/>
      <color rgb="FFFF0000"/>
      <name val="Calibri"/>
      <family val="2"/>
      <charset val="238"/>
      <scheme val="minor"/>
    </font>
    <font>
      <sz val="9"/>
      <color rgb="FFFF0000"/>
      <name val="Times New Roman"/>
      <family val="1"/>
      <charset val="238"/>
    </font>
    <font>
      <strike/>
      <sz val="9"/>
      <color rgb="FFFF0000"/>
      <name val="Times New Roman"/>
      <family val="1"/>
      <charset val="238"/>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rgb="FFFFFFCC"/>
      </patternFill>
    </fill>
    <fill>
      <patternFill patternType="solid">
        <fgColor theme="4" tint="0.79998168889431442"/>
        <bgColor indexed="65"/>
      </patternFill>
    </fill>
    <fill>
      <patternFill patternType="solid">
        <fgColor theme="4" tint="0.39997558519241921"/>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79998168889431442"/>
        <bgColor indexed="64"/>
      </patternFill>
    </fill>
    <fill>
      <patternFill patternType="solid">
        <fgColor indexed="43"/>
        <bgColor indexed="47"/>
      </patternFill>
    </fill>
    <fill>
      <patternFill patternType="solid">
        <fgColor indexed="42"/>
        <bgColor indexed="27"/>
      </patternFill>
    </fill>
    <fill>
      <patternFill patternType="solid">
        <fgColor theme="4" tint="0.79998168889431442"/>
        <bgColor theme="4" tint="0.79998168889431442"/>
      </patternFill>
    </fill>
    <fill>
      <patternFill patternType="solid">
        <fgColor indexed="9"/>
        <bgColor indexed="26"/>
      </patternFill>
    </fill>
    <fill>
      <patternFill patternType="solid">
        <fgColor rgb="FFFFFF99"/>
        <bgColor indexed="47"/>
      </patternFill>
    </fill>
    <fill>
      <patternFill patternType="solid">
        <fgColor theme="4" tint="0.79998168889431442"/>
        <bgColor indexed="64"/>
      </patternFill>
    </fill>
    <fill>
      <patternFill patternType="solid">
        <fgColor theme="0"/>
        <bgColor indexed="64"/>
      </patternFill>
    </fill>
    <fill>
      <patternFill patternType="solid">
        <fgColor theme="0"/>
        <bgColor theme="4" tint="0.79998168889431442"/>
      </patternFill>
    </fill>
    <fill>
      <patternFill patternType="solid">
        <fgColor indexed="47"/>
        <bgColor indexed="43"/>
      </patternFill>
    </fill>
    <fill>
      <patternFill patternType="solid">
        <fgColor theme="5" tint="0.79998168889431442"/>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6" tint="0.79998168889431442"/>
        <bgColor indexed="64"/>
      </patternFill>
    </fill>
    <fill>
      <patternFill patternType="solid">
        <fgColor theme="4" tint="0.79998168889431442"/>
        <bgColor indexed="47"/>
      </patternFill>
    </fill>
    <fill>
      <patternFill patternType="solid">
        <fgColor rgb="FFF77C79"/>
        <bgColor indexed="64"/>
      </patternFill>
    </fill>
    <fill>
      <patternFill patternType="solid">
        <fgColor theme="0"/>
      </patternFill>
    </fill>
    <fill>
      <patternFill patternType="solid">
        <fgColor theme="5" tint="0.59999389629810485"/>
        <bgColor indexed="65"/>
      </patternFill>
    </fill>
    <fill>
      <patternFill patternType="solid">
        <fgColor rgb="FFFF0000"/>
        <bgColor indexed="47"/>
      </patternFill>
    </fill>
    <fill>
      <patternFill patternType="solid">
        <fgColor theme="7" tint="0.59999389629810485"/>
        <bgColor indexed="64"/>
      </patternFill>
    </fill>
    <fill>
      <patternFill patternType="solid">
        <fgColor theme="5" tint="0.79998168889431442"/>
        <bgColor indexed="47"/>
      </patternFill>
    </fill>
    <fill>
      <patternFill patternType="solid">
        <fgColor theme="0" tint="-0.14999847407452621"/>
        <bgColor indexed="64"/>
      </patternFill>
    </fill>
    <fill>
      <patternFill patternType="solid">
        <fgColor rgb="FFFFCC99"/>
      </patternFill>
    </fill>
    <fill>
      <patternFill patternType="solid">
        <fgColor theme="9" tint="0.59999389629810485"/>
        <bgColor indexed="65"/>
      </patternFill>
    </fill>
  </fills>
  <borders count="67">
    <border>
      <left/>
      <right/>
      <top/>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style="thin">
        <color indexed="64"/>
      </right>
      <top/>
      <bottom/>
      <diagonal/>
    </border>
    <border>
      <left/>
      <right/>
      <top/>
      <bottom style="thin">
        <color indexed="64"/>
      </bottom>
      <diagonal/>
    </border>
    <border>
      <left/>
      <right/>
      <top style="thin">
        <color indexed="64"/>
      </top>
      <bottom/>
      <diagonal/>
    </border>
    <border>
      <left/>
      <right/>
      <top style="medium">
        <color indexed="64"/>
      </top>
      <bottom/>
      <diagonal/>
    </border>
    <border>
      <left/>
      <right/>
      <top style="thin">
        <color indexed="64"/>
      </top>
      <bottom style="thin">
        <color indexed="64"/>
      </bottom>
      <diagonal/>
    </border>
    <border>
      <left/>
      <right style="thin">
        <color indexed="64"/>
      </right>
      <top/>
      <bottom/>
      <diagonal/>
    </border>
    <border>
      <left style="thin">
        <color indexed="64"/>
      </left>
      <right/>
      <top/>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style="medium">
        <color indexed="64"/>
      </top>
      <bottom/>
      <diagonal/>
    </border>
    <border>
      <left/>
      <right/>
      <top style="medium">
        <color indexed="64"/>
      </top>
      <bottom style="thin">
        <color indexed="64"/>
      </bottom>
      <diagonal/>
    </border>
    <border>
      <left style="thin">
        <color indexed="64"/>
      </left>
      <right/>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23"/>
      </left>
      <right style="thin">
        <color indexed="23"/>
      </right>
      <top style="thin">
        <color indexed="23"/>
      </top>
      <bottom style="thin">
        <color indexed="23"/>
      </bottom>
      <diagonal/>
    </border>
    <border>
      <left style="thin">
        <color indexed="64"/>
      </left>
      <right/>
      <top style="thin">
        <color indexed="64"/>
      </top>
      <bottom style="medium">
        <color indexed="64"/>
      </bottom>
      <diagonal/>
    </border>
    <border>
      <left/>
      <right style="thin">
        <color rgb="FFB2B2B2"/>
      </right>
      <top style="thin">
        <color rgb="FFB2B2B2"/>
      </top>
      <bottom style="thin">
        <color rgb="FFB2B2B2"/>
      </bottom>
      <diagonal/>
    </border>
    <border>
      <left style="thin">
        <color rgb="FFB2B2B2"/>
      </left>
      <right style="thin">
        <color rgb="FFB2B2B2"/>
      </right>
      <top/>
      <bottom style="thin">
        <color rgb="FFB2B2B2"/>
      </bottom>
      <diagonal/>
    </border>
    <border>
      <left/>
      <right style="thin">
        <color rgb="FFB2B2B2"/>
      </right>
      <top/>
      <bottom style="thin">
        <color rgb="FFB2B2B2"/>
      </bottom>
      <diagonal/>
    </border>
    <border>
      <left style="thin">
        <color rgb="FFB2B2B2"/>
      </left>
      <right style="thin">
        <color rgb="FFB2B2B2"/>
      </right>
      <top style="thin">
        <color rgb="FFB2B2B2"/>
      </top>
      <bottom/>
      <diagonal/>
    </border>
    <border>
      <left style="thin">
        <color indexed="64"/>
      </left>
      <right/>
      <top style="medium">
        <color indexed="64"/>
      </top>
      <bottom style="medium">
        <color indexed="64"/>
      </bottom>
      <diagonal/>
    </border>
    <border>
      <left/>
      <right style="thin">
        <color rgb="FFB2B2B2"/>
      </right>
      <top style="thin">
        <color rgb="FFB2B2B2"/>
      </top>
      <bottom/>
      <diagonal/>
    </border>
    <border>
      <left style="thin">
        <color rgb="FFB2B2B2"/>
      </left>
      <right style="thin">
        <color rgb="FFB2B2B2"/>
      </right>
      <top style="thin">
        <color rgb="FFB2B2B2"/>
      </top>
      <bottom style="medium">
        <color indexed="64"/>
      </bottom>
      <diagonal/>
    </border>
    <border>
      <left style="thin">
        <color indexed="64"/>
      </left>
      <right style="thin">
        <color rgb="FFB2B2B2"/>
      </right>
      <top style="thin">
        <color rgb="FFB2B2B2"/>
      </top>
      <bottom style="medium">
        <color indexed="64"/>
      </bottom>
      <diagonal/>
    </border>
    <border>
      <left style="thin">
        <color indexed="64"/>
      </left>
      <right style="thin">
        <color rgb="FFB2B2B2"/>
      </right>
      <top style="thin">
        <color rgb="FFB2B2B2"/>
      </top>
      <bottom/>
      <diagonal/>
    </border>
    <border>
      <left style="thin">
        <color indexed="64"/>
      </left>
      <right style="thin">
        <color rgb="FFB2B2B2"/>
      </right>
      <top style="thin">
        <color indexed="64"/>
      </top>
      <bottom style="thin">
        <color indexed="64"/>
      </bottom>
      <diagonal/>
    </border>
    <border>
      <left style="thin">
        <color indexed="64"/>
      </left>
      <right style="thin">
        <color rgb="FFB2B2B2"/>
      </right>
      <top style="thin">
        <color rgb="FFB2B2B2"/>
      </top>
      <bottom style="thin">
        <color rgb="FFB2B2B2"/>
      </bottom>
      <diagonal/>
    </border>
    <border>
      <left style="thin">
        <color rgb="FFB2B2B2"/>
      </left>
      <right style="thin">
        <color rgb="FFB2B2B2"/>
      </right>
      <top/>
      <bottom/>
      <diagonal/>
    </border>
    <border>
      <left/>
      <right style="thin">
        <color rgb="FFB2B2B2"/>
      </right>
      <top style="thin">
        <color rgb="FFB2B2B2"/>
      </top>
      <bottom style="medium">
        <color indexed="64"/>
      </bottom>
      <diagonal/>
    </border>
    <border>
      <left/>
      <right style="thin">
        <color rgb="FFB2B2B2"/>
      </right>
      <top style="medium">
        <color indexed="64"/>
      </top>
      <bottom/>
      <diagonal/>
    </border>
    <border>
      <left/>
      <right style="thin">
        <color rgb="FFB2B2B2"/>
      </right>
      <top style="medium">
        <color indexed="64"/>
      </top>
      <bottom style="thin">
        <color indexed="64"/>
      </bottom>
      <diagonal/>
    </border>
    <border>
      <left style="thin">
        <color rgb="FFB2B2B2"/>
      </left>
      <right style="thin">
        <color rgb="FFB2B2B2"/>
      </right>
      <top style="medium">
        <color indexed="64"/>
      </top>
      <bottom/>
      <diagonal/>
    </border>
    <border>
      <left style="thin">
        <color rgb="FFB2B2B2"/>
      </left>
      <right style="thin">
        <color rgb="FFB2B2B2"/>
      </right>
      <top style="medium">
        <color indexed="64"/>
      </top>
      <bottom style="thin">
        <color rgb="FFB2B2B2"/>
      </bottom>
      <diagonal/>
    </border>
    <border>
      <left style="thin">
        <color rgb="FFB2B2B2"/>
      </left>
      <right style="thin">
        <color rgb="FFB2B2B2"/>
      </right>
      <top/>
      <bottom style="medium">
        <color indexed="64"/>
      </bottom>
      <diagonal/>
    </border>
    <border>
      <left style="thin">
        <color rgb="FFB2B2B2"/>
      </left>
      <right style="thin">
        <color rgb="FFB2B2B2"/>
      </right>
      <top style="medium">
        <color indexed="64"/>
      </top>
      <bottom style="medium">
        <color indexed="64"/>
      </bottom>
      <diagonal/>
    </border>
    <border>
      <left/>
      <right/>
      <top style="medium">
        <color indexed="64"/>
      </top>
      <bottom style="thin">
        <color rgb="FFB2B2B2"/>
      </bottom>
      <diagonal/>
    </border>
    <border>
      <left/>
      <right/>
      <top style="thin">
        <color indexed="64"/>
      </top>
      <bottom style="medium">
        <color indexed="64"/>
      </bottom>
      <diagonal/>
    </border>
    <border>
      <left/>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thin">
        <color rgb="FFB2B2B2"/>
      </left>
      <right style="thin">
        <color indexed="64"/>
      </right>
      <top style="thin">
        <color rgb="FFB2B2B2"/>
      </top>
      <bottom style="thin">
        <color rgb="FFB2B2B2"/>
      </bottom>
      <diagonal/>
    </border>
    <border>
      <left style="thin">
        <color rgb="FFB2B2B2"/>
      </left>
      <right style="thin">
        <color indexed="64"/>
      </right>
      <top style="thin">
        <color rgb="FFB2B2B2"/>
      </top>
      <bottom style="medium">
        <color indexed="64"/>
      </bottom>
      <diagonal/>
    </border>
    <border>
      <left style="thin">
        <color rgb="FFB2B2B2"/>
      </left>
      <right style="thin">
        <color indexed="64"/>
      </right>
      <top/>
      <bottom style="thin">
        <color rgb="FFB2B2B2"/>
      </bottom>
      <diagonal/>
    </border>
    <border>
      <left style="thin">
        <color rgb="FFB2B2B2"/>
      </left>
      <right style="thin">
        <color indexed="64"/>
      </right>
      <top style="thin">
        <color rgb="FFB2B2B2"/>
      </top>
      <bottom/>
      <diagonal/>
    </border>
    <border>
      <left style="thin">
        <color rgb="FFB2B2B2"/>
      </left>
      <right style="thin">
        <color indexed="64"/>
      </right>
      <top/>
      <bottom/>
      <diagonal/>
    </border>
    <border>
      <left style="thin">
        <color rgb="FFB2B2B2"/>
      </left>
      <right style="thin">
        <color indexed="64"/>
      </right>
      <top style="medium">
        <color indexed="64"/>
      </top>
      <bottom style="thin">
        <color rgb="FFB2B2B2"/>
      </bottom>
      <diagonal/>
    </border>
    <border>
      <left style="thin">
        <color rgb="FFB2B2B2"/>
      </left>
      <right style="thin">
        <color indexed="64"/>
      </right>
      <top/>
      <bottom style="medium">
        <color indexed="64"/>
      </bottom>
      <diagonal/>
    </border>
    <border>
      <left style="thin">
        <color rgb="FFB2B2B2"/>
      </left>
      <right style="thin">
        <color indexed="64"/>
      </right>
      <top style="medium">
        <color indexed="64"/>
      </top>
      <bottom style="medium">
        <color indexed="64"/>
      </bottom>
      <diagonal/>
    </border>
  </borders>
  <cellStyleXfs count="18">
    <xf numFmtId="0" fontId="0" fillId="0" borderId="0"/>
    <xf numFmtId="0" fontId="2" fillId="2" borderId="0" applyNumberFormat="0" applyBorder="0" applyAlignment="0" applyProtection="0"/>
    <xf numFmtId="0" fontId="3" fillId="3" borderId="0" applyNumberFormat="0" applyBorder="0" applyAlignment="0" applyProtection="0"/>
    <xf numFmtId="0" fontId="4" fillId="4" borderId="0" applyNumberFormat="0" applyBorder="0" applyAlignment="0" applyProtection="0"/>
    <xf numFmtId="0" fontId="5" fillId="5" borderId="1" applyNumberFormat="0" applyAlignment="0" applyProtection="0"/>
    <xf numFmtId="0" fontId="1" fillId="6" borderId="2" applyNumberFormat="0" applyFont="0" applyAlignment="0" applyProtection="0"/>
    <xf numFmtId="0" fontId="1" fillId="7" borderId="0" applyNumberFormat="0" applyBorder="0" applyAlignment="0" applyProtection="0"/>
    <xf numFmtId="0" fontId="6"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8" fillId="0" borderId="0"/>
    <xf numFmtId="0" fontId="9" fillId="12" borderId="0"/>
    <xf numFmtId="0" fontId="12" fillId="13" borderId="0"/>
    <xf numFmtId="0" fontId="20" fillId="20" borderId="34"/>
    <xf numFmtId="0" fontId="8" fillId="0" borderId="0"/>
    <xf numFmtId="0" fontId="1" fillId="28" borderId="0" applyNumberFormat="0" applyBorder="0" applyAlignment="0" applyProtection="0"/>
    <xf numFmtId="0" fontId="65" fillId="33" borderId="58" applyNumberFormat="0" applyAlignment="0" applyProtection="0"/>
    <xf numFmtId="0" fontId="1" fillId="34" borderId="0" applyNumberFormat="0" applyBorder="0" applyAlignment="0" applyProtection="0"/>
  </cellStyleXfs>
  <cellXfs count="1016">
    <xf numFmtId="0" fontId="0" fillId="0" borderId="0" xfId="0"/>
    <xf numFmtId="0" fontId="0" fillId="0" borderId="0" xfId="0"/>
    <xf numFmtId="0" fontId="0" fillId="0" borderId="0" xfId="0"/>
    <xf numFmtId="164" fontId="13" fillId="13" borderId="3" xfId="12" applyNumberFormat="1" applyFont="1" applyBorder="1" applyAlignment="1" applyProtection="1">
      <alignment horizontal="center" vertical="center"/>
    </xf>
    <xf numFmtId="43" fontId="0" fillId="6" borderId="2" xfId="5" applyNumberFormat="1" applyFont="1" applyProtection="1">
      <protection locked="0"/>
    </xf>
    <xf numFmtId="164" fontId="13" fillId="13" borderId="7" xfId="12" applyNumberFormat="1" applyFont="1" applyBorder="1" applyAlignment="1" applyProtection="1">
      <alignment horizontal="center" vertical="center"/>
    </xf>
    <xf numFmtId="164" fontId="13" fillId="13" borderId="12" xfId="12" applyNumberFormat="1" applyFont="1" applyBorder="1" applyAlignment="1" applyProtection="1">
      <alignment horizontal="center" vertical="center"/>
    </xf>
    <xf numFmtId="43" fontId="0" fillId="6" borderId="39" xfId="5" applyNumberFormat="1" applyFont="1" applyBorder="1" applyProtection="1">
      <protection locked="0"/>
    </xf>
    <xf numFmtId="0" fontId="0" fillId="0" borderId="0" xfId="0"/>
    <xf numFmtId="164" fontId="13" fillId="13" borderId="3" xfId="12" applyNumberFormat="1" applyFont="1" applyBorder="1" applyAlignment="1" applyProtection="1">
      <alignment horizontal="center" vertical="center"/>
    </xf>
    <xf numFmtId="43" fontId="0" fillId="6" borderId="2" xfId="5" applyNumberFormat="1" applyFont="1" applyProtection="1">
      <protection locked="0"/>
    </xf>
    <xf numFmtId="164" fontId="13" fillId="13" borderId="7" xfId="12" applyNumberFormat="1" applyFont="1" applyBorder="1" applyAlignment="1" applyProtection="1">
      <alignment horizontal="center" vertical="center"/>
    </xf>
    <xf numFmtId="43" fontId="0" fillId="6" borderId="41" xfId="5" applyNumberFormat="1" applyFont="1" applyBorder="1" applyProtection="1">
      <protection locked="0"/>
    </xf>
    <xf numFmtId="43" fontId="0" fillId="6" borderId="36" xfId="5" applyNumberFormat="1" applyFont="1" applyBorder="1" applyProtection="1">
      <protection locked="0"/>
    </xf>
    <xf numFmtId="0" fontId="0" fillId="0" borderId="0" xfId="0"/>
    <xf numFmtId="164" fontId="13" fillId="13" borderId="3" xfId="12" applyNumberFormat="1" applyFont="1" applyBorder="1" applyAlignment="1" applyProtection="1">
      <alignment horizontal="center" vertical="center"/>
    </xf>
    <xf numFmtId="43" fontId="0" fillId="6" borderId="2" xfId="5" applyNumberFormat="1" applyFont="1" applyProtection="1">
      <protection locked="0"/>
    </xf>
    <xf numFmtId="43" fontId="0" fillId="6" borderId="2" xfId="5" applyNumberFormat="1" applyFont="1" applyProtection="1">
      <protection locked="0"/>
    </xf>
    <xf numFmtId="0" fontId="0" fillId="17" borderId="0" xfId="0" applyFill="1"/>
    <xf numFmtId="164" fontId="13" fillId="13" borderId="3" xfId="12" applyNumberFormat="1" applyFont="1" applyBorder="1" applyAlignment="1" applyProtection="1">
      <alignment horizontal="center" vertical="center"/>
    </xf>
    <xf numFmtId="43" fontId="0" fillId="6" borderId="2" xfId="5" applyNumberFormat="1" applyFont="1" applyProtection="1">
      <protection locked="0"/>
    </xf>
    <xf numFmtId="164" fontId="13" fillId="13" borderId="3" xfId="12" applyNumberFormat="1" applyFont="1" applyBorder="1" applyAlignment="1" applyProtection="1">
      <alignment horizontal="center" vertical="center"/>
    </xf>
    <xf numFmtId="43" fontId="0" fillId="6" borderId="2" xfId="5" applyNumberFormat="1" applyFont="1" applyProtection="1">
      <protection locked="0"/>
    </xf>
    <xf numFmtId="43" fontId="0" fillId="6" borderId="37" xfId="5" applyNumberFormat="1" applyFont="1" applyBorder="1" applyProtection="1">
      <protection locked="0"/>
    </xf>
    <xf numFmtId="164" fontId="13" fillId="13" borderId="9" xfId="12" applyNumberFormat="1" applyFont="1" applyBorder="1" applyAlignment="1" applyProtection="1">
      <alignment horizontal="center" vertical="center"/>
    </xf>
    <xf numFmtId="164" fontId="5" fillId="5" borderId="26" xfId="4" applyNumberFormat="1" applyBorder="1" applyAlignment="1" applyProtection="1">
      <alignment horizontal="center" vertical="center"/>
    </xf>
    <xf numFmtId="43" fontId="0" fillId="6" borderId="42" xfId="5" applyNumberFormat="1" applyFont="1" applyBorder="1" applyProtection="1">
      <protection locked="0"/>
    </xf>
    <xf numFmtId="43" fontId="0" fillId="6" borderId="2" xfId="5" applyNumberFormat="1" applyFont="1" applyBorder="1" applyProtection="1">
      <protection locked="0"/>
    </xf>
    <xf numFmtId="43" fontId="0" fillId="6" borderId="0" xfId="5" applyNumberFormat="1" applyFont="1" applyBorder="1" applyProtection="1">
      <protection locked="0"/>
    </xf>
    <xf numFmtId="43" fontId="0" fillId="6" borderId="43" xfId="5" applyNumberFormat="1" applyFont="1" applyBorder="1" applyProtection="1">
      <protection locked="0"/>
    </xf>
    <xf numFmtId="0" fontId="0" fillId="0" borderId="0" xfId="0" applyBorder="1"/>
    <xf numFmtId="0" fontId="11" fillId="19" borderId="7" xfId="10" applyFont="1" applyFill="1" applyBorder="1" applyAlignment="1" applyProtection="1">
      <alignment horizontal="center" vertical="center"/>
    </xf>
    <xf numFmtId="0" fontId="11" fillId="19" borderId="7" xfId="10" applyFont="1" applyFill="1" applyBorder="1" applyAlignment="1" applyProtection="1">
      <alignment horizontal="left" vertical="center"/>
    </xf>
    <xf numFmtId="0" fontId="0" fillId="0" borderId="0" xfId="0"/>
    <xf numFmtId="164" fontId="13" fillId="13" borderId="3" xfId="12" applyNumberFormat="1" applyFont="1" applyBorder="1" applyAlignment="1" applyProtection="1">
      <alignment horizontal="center" vertical="center"/>
    </xf>
    <xf numFmtId="43" fontId="0" fillId="6" borderId="2" xfId="5" applyNumberFormat="1" applyFont="1" applyProtection="1">
      <protection locked="0"/>
    </xf>
    <xf numFmtId="0" fontId="0" fillId="0" borderId="0" xfId="0"/>
    <xf numFmtId="164" fontId="13" fillId="13" borderId="3" xfId="12" applyNumberFormat="1" applyFont="1" applyBorder="1" applyAlignment="1" applyProtection="1">
      <alignment horizontal="center" vertical="center"/>
    </xf>
    <xf numFmtId="43" fontId="0" fillId="6" borderId="2" xfId="5" applyNumberFormat="1" applyFont="1" applyProtection="1">
      <protection locked="0"/>
    </xf>
    <xf numFmtId="43" fontId="0" fillId="6" borderId="39" xfId="5" applyNumberFormat="1" applyFont="1" applyBorder="1" applyProtection="1">
      <protection locked="0"/>
    </xf>
    <xf numFmtId="43" fontId="0" fillId="6" borderId="44" xfId="5" applyNumberFormat="1" applyFont="1" applyBorder="1" applyProtection="1">
      <protection locked="0"/>
    </xf>
    <xf numFmtId="43" fontId="0" fillId="6" borderId="38" xfId="5" applyNumberFormat="1" applyFont="1" applyBorder="1" applyProtection="1">
      <protection locked="0"/>
    </xf>
    <xf numFmtId="0" fontId="0" fillId="0" borderId="0" xfId="0"/>
    <xf numFmtId="164" fontId="13" fillId="13" borderId="3" xfId="12" applyNumberFormat="1" applyFont="1" applyBorder="1" applyAlignment="1" applyProtection="1">
      <alignment horizontal="center" vertical="center"/>
    </xf>
    <xf numFmtId="0" fontId="11" fillId="15" borderId="3" xfId="12" applyFont="1" applyFill="1" applyBorder="1" applyAlignment="1" applyProtection="1">
      <alignment horizontal="center" vertical="center"/>
    </xf>
    <xf numFmtId="0" fontId="11" fillId="15" borderId="7" xfId="12" applyFont="1" applyFill="1" applyBorder="1" applyAlignment="1" applyProtection="1">
      <alignment horizontal="center" vertical="center"/>
    </xf>
    <xf numFmtId="164" fontId="13" fillId="13" borderId="7" xfId="12" applyNumberFormat="1" applyFont="1" applyBorder="1" applyAlignment="1" applyProtection="1">
      <alignment horizontal="center" vertical="center"/>
    </xf>
    <xf numFmtId="0" fontId="2" fillId="2" borderId="3" xfId="1" applyBorder="1" applyAlignment="1">
      <alignment horizontal="center" vertical="center"/>
    </xf>
    <xf numFmtId="1" fontId="7" fillId="11" borderId="3" xfId="4" applyNumberFormat="1" applyFont="1" applyFill="1" applyBorder="1" applyAlignment="1" applyProtection="1">
      <alignment horizontal="center" vertical="center" wrapText="1"/>
    </xf>
    <xf numFmtId="0" fontId="7" fillId="11" borderId="3" xfId="4" applyFont="1" applyFill="1" applyBorder="1" applyAlignment="1" applyProtection="1">
      <alignment horizontal="center" vertical="center" wrapText="1"/>
    </xf>
    <xf numFmtId="164" fontId="7" fillId="11" borderId="3" xfId="4" applyNumberFormat="1" applyFont="1" applyFill="1" applyBorder="1" applyAlignment="1" applyProtection="1">
      <alignment horizontal="center" vertical="center" wrapText="1"/>
    </xf>
    <xf numFmtId="43" fontId="21" fillId="9" borderId="3" xfId="8" applyNumberFormat="1" applyFont="1" applyBorder="1" applyAlignment="1" applyProtection="1">
      <alignment horizontal="center" vertical="center" wrapText="1"/>
    </xf>
    <xf numFmtId="0" fontId="21" fillId="9" borderId="3" xfId="8" applyFont="1" applyBorder="1" applyAlignment="1" applyProtection="1">
      <alignment horizontal="center" vertical="center" wrapText="1"/>
    </xf>
    <xf numFmtId="0" fontId="0" fillId="0" borderId="3" xfId="0" applyBorder="1"/>
    <xf numFmtId="0" fontId="2" fillId="2" borderId="7" xfId="1" applyBorder="1" applyAlignment="1" applyProtection="1">
      <alignment horizontal="center" vertical="center"/>
    </xf>
    <xf numFmtId="0" fontId="2" fillId="2" borderId="7" xfId="1" applyNumberFormat="1" applyBorder="1" applyAlignment="1" applyProtection="1">
      <alignment horizontal="center" vertical="center"/>
    </xf>
    <xf numFmtId="0" fontId="0" fillId="0" borderId="0" xfId="0"/>
    <xf numFmtId="164" fontId="11" fillId="13" borderId="12" xfId="12" applyNumberFormat="1" applyFont="1" applyBorder="1" applyAlignment="1" applyProtection="1">
      <alignment horizontal="center" vertical="center"/>
    </xf>
    <xf numFmtId="0" fontId="0" fillId="0" borderId="0" xfId="0"/>
    <xf numFmtId="0" fontId="0" fillId="0" borderId="0" xfId="0"/>
    <xf numFmtId="164" fontId="13" fillId="13" borderId="8" xfId="12" applyNumberFormat="1" applyFont="1" applyBorder="1" applyAlignment="1" applyProtection="1">
      <alignment horizontal="center" vertical="center"/>
    </xf>
    <xf numFmtId="0" fontId="0" fillId="0" borderId="0" xfId="0"/>
    <xf numFmtId="164" fontId="13" fillId="13" borderId="3" xfId="12" applyNumberFormat="1" applyFont="1" applyBorder="1" applyAlignment="1" applyProtection="1">
      <alignment horizontal="center" vertical="center"/>
    </xf>
    <xf numFmtId="0" fontId="11" fillId="18" borderId="3" xfId="10" applyFont="1" applyFill="1" applyBorder="1" applyAlignment="1" applyProtection="1">
      <alignment horizontal="center" vertical="center"/>
    </xf>
    <xf numFmtId="0" fontId="0" fillId="0" borderId="0" xfId="0"/>
    <xf numFmtId="0" fontId="11" fillId="0" borderId="12" xfId="10" applyFont="1" applyBorder="1" applyAlignment="1" applyProtection="1">
      <alignment horizontal="center" vertical="center"/>
    </xf>
    <xf numFmtId="164" fontId="13" fillId="13" borderId="7" xfId="12" applyNumberFormat="1" applyFont="1" applyBorder="1" applyAlignment="1" applyProtection="1">
      <alignment horizontal="center" vertical="center"/>
    </xf>
    <xf numFmtId="0" fontId="0" fillId="0" borderId="0" xfId="0"/>
    <xf numFmtId="0" fontId="19" fillId="6" borderId="0" xfId="5" applyFont="1" applyBorder="1" applyProtection="1"/>
    <xf numFmtId="164" fontId="19" fillId="6" borderId="0" xfId="5" applyNumberFormat="1" applyFont="1" applyBorder="1" applyProtection="1"/>
    <xf numFmtId="0" fontId="19" fillId="6" borderId="0" xfId="5" applyFont="1" applyBorder="1" applyAlignment="1" applyProtection="1">
      <alignment horizontal="left"/>
    </xf>
    <xf numFmtId="0" fontId="19" fillId="6" borderId="0" xfId="5" applyFont="1" applyBorder="1" applyAlignment="1" applyProtection="1">
      <alignment horizontal="center"/>
    </xf>
    <xf numFmtId="164" fontId="19" fillId="6" borderId="0" xfId="5" applyNumberFormat="1" applyFont="1" applyBorder="1" applyAlignment="1" applyProtection="1">
      <alignment horizontal="center"/>
    </xf>
    <xf numFmtId="0" fontId="0" fillId="6" borderId="0" xfId="5" applyFont="1" applyBorder="1"/>
    <xf numFmtId="0" fontId="19" fillId="6" borderId="25" xfId="5" applyFont="1" applyBorder="1" applyAlignment="1" applyProtection="1">
      <alignment horizontal="left"/>
    </xf>
    <xf numFmtId="0" fontId="19" fillId="6" borderId="25" xfId="5" applyFont="1" applyBorder="1" applyAlignment="1" applyProtection="1">
      <alignment horizontal="center"/>
    </xf>
    <xf numFmtId="164" fontId="19" fillId="6" borderId="25" xfId="5" applyNumberFormat="1" applyFont="1" applyBorder="1" applyAlignment="1" applyProtection="1">
      <alignment horizontal="center"/>
    </xf>
    <xf numFmtId="0" fontId="0" fillId="6" borderId="25" xfId="5" applyFont="1" applyBorder="1"/>
    <xf numFmtId="0" fontId="0" fillId="6" borderId="36" xfId="5" applyFont="1" applyBorder="1"/>
    <xf numFmtId="0" fontId="11" fillId="15" borderId="4" xfId="12" applyFont="1" applyFill="1" applyBorder="1" applyAlignment="1" applyProtection="1">
      <alignment horizontal="left" vertical="center"/>
    </xf>
    <xf numFmtId="0" fontId="11" fillId="15" borderId="6" xfId="12" applyFont="1" applyFill="1" applyBorder="1" applyAlignment="1" applyProtection="1">
      <alignment horizontal="left" vertical="center"/>
    </xf>
    <xf numFmtId="0" fontId="19" fillId="6" borderId="0" xfId="5" applyFont="1" applyBorder="1" applyAlignment="1" applyProtection="1">
      <alignment wrapText="1"/>
    </xf>
    <xf numFmtId="0" fontId="0" fillId="6" borderId="2" xfId="5" applyFont="1" applyBorder="1"/>
    <xf numFmtId="0" fontId="0" fillId="6" borderId="42" xfId="5" applyFont="1" applyBorder="1"/>
    <xf numFmtId="0" fontId="24" fillId="6" borderId="0" xfId="5" applyFont="1" applyBorder="1" applyProtection="1"/>
    <xf numFmtId="164" fontId="24" fillId="6" borderId="0" xfId="5" applyNumberFormat="1" applyFont="1" applyBorder="1" applyProtection="1"/>
    <xf numFmtId="0" fontId="19" fillId="6" borderId="18" xfId="5" applyFont="1" applyBorder="1" applyProtection="1"/>
    <xf numFmtId="0" fontId="24" fillId="6" borderId="18" xfId="5" applyFont="1" applyBorder="1" applyProtection="1"/>
    <xf numFmtId="0" fontId="0" fillId="6" borderId="18" xfId="5" applyFont="1" applyBorder="1"/>
    <xf numFmtId="0" fontId="19" fillId="6" borderId="17" xfId="5" applyFont="1" applyBorder="1" applyAlignment="1" applyProtection="1">
      <alignment horizontal="left"/>
    </xf>
    <xf numFmtId="0" fontId="19" fillId="6" borderId="17" xfId="5" applyFont="1" applyBorder="1" applyAlignment="1" applyProtection="1">
      <alignment horizontal="center"/>
    </xf>
    <xf numFmtId="164" fontId="19" fillId="6" borderId="17" xfId="5" applyNumberFormat="1" applyFont="1" applyBorder="1" applyAlignment="1" applyProtection="1">
      <alignment horizontal="center"/>
    </xf>
    <xf numFmtId="0" fontId="19" fillId="6" borderId="22" xfId="5" applyFont="1" applyBorder="1" applyProtection="1"/>
    <xf numFmtId="0" fontId="19" fillId="6" borderId="22" xfId="5" applyFont="1" applyBorder="1" applyAlignment="1" applyProtection="1">
      <alignment horizontal="left"/>
    </xf>
    <xf numFmtId="0" fontId="19" fillId="6" borderId="28" xfId="5" applyFont="1" applyBorder="1" applyProtection="1"/>
    <xf numFmtId="0" fontId="19" fillId="6" borderId="18" xfId="5" applyFont="1" applyBorder="1" applyAlignment="1" applyProtection="1">
      <alignment horizontal="center"/>
    </xf>
    <xf numFmtId="164" fontId="19" fillId="6" borderId="18" xfId="5" applyNumberFormat="1" applyFont="1" applyBorder="1" applyAlignment="1" applyProtection="1">
      <alignment horizontal="center"/>
    </xf>
    <xf numFmtId="164" fontId="24" fillId="6" borderId="0" xfId="5" applyNumberFormat="1" applyFont="1" applyBorder="1" applyAlignment="1" applyProtection="1">
      <alignment horizontal="center"/>
    </xf>
    <xf numFmtId="164" fontId="24" fillId="6" borderId="18" xfId="5" applyNumberFormat="1" applyFont="1" applyBorder="1" applyAlignment="1" applyProtection="1">
      <alignment horizontal="center"/>
    </xf>
    <xf numFmtId="164" fontId="24" fillId="6" borderId="17" xfId="5" applyNumberFormat="1" applyFont="1" applyBorder="1" applyAlignment="1" applyProtection="1">
      <alignment horizontal="center"/>
    </xf>
    <xf numFmtId="0" fontId="19" fillId="6" borderId="0" xfId="5" applyFont="1" applyBorder="1" applyAlignment="1" applyProtection="1">
      <alignment vertical="top" wrapText="1"/>
    </xf>
    <xf numFmtId="164" fontId="19" fillId="6" borderId="0" xfId="5" applyNumberFormat="1" applyFont="1" applyBorder="1" applyAlignment="1" applyProtection="1">
      <alignment vertical="top" wrapText="1"/>
    </xf>
    <xf numFmtId="0" fontId="25" fillId="6" borderId="0" xfId="5" applyFont="1" applyBorder="1" applyAlignment="1" applyProtection="1">
      <alignment vertical="top" wrapText="1"/>
    </xf>
    <xf numFmtId="0" fontId="19" fillId="6" borderId="17" xfId="5" applyFont="1" applyBorder="1" applyAlignment="1" applyProtection="1">
      <alignment vertical="top" wrapText="1"/>
    </xf>
    <xf numFmtId="164" fontId="19" fillId="6" borderId="17" xfId="5" applyNumberFormat="1" applyFont="1" applyBorder="1" applyAlignment="1" applyProtection="1">
      <alignment vertical="top" wrapText="1"/>
    </xf>
    <xf numFmtId="0" fontId="0" fillId="0" borderId="0" xfId="0"/>
    <xf numFmtId="0" fontId="11" fillId="19" borderId="12" xfId="10" applyFont="1" applyFill="1" applyBorder="1" applyAlignment="1" applyProtection="1">
      <alignment horizontal="center" vertical="center"/>
    </xf>
    <xf numFmtId="0" fontId="11" fillId="0" borderId="9" xfId="10" applyFont="1" applyBorder="1" applyAlignment="1" applyProtection="1">
      <alignment horizontal="left" vertical="center" wrapText="1"/>
    </xf>
    <xf numFmtId="0" fontId="11" fillId="18" borderId="7" xfId="10" applyFont="1" applyFill="1" applyBorder="1" applyAlignment="1" applyProtection="1">
      <alignment horizontal="center" vertical="center"/>
    </xf>
    <xf numFmtId="0" fontId="11" fillId="18" borderId="7" xfId="10" applyFont="1" applyFill="1" applyBorder="1" applyAlignment="1" applyProtection="1">
      <alignment horizontal="left" vertical="center"/>
    </xf>
    <xf numFmtId="0" fontId="11" fillId="18" borderId="9" xfId="10" applyFont="1" applyFill="1" applyBorder="1" applyAlignment="1" applyProtection="1">
      <alignment horizontal="center" vertical="center" wrapText="1"/>
    </xf>
    <xf numFmtId="0" fontId="11" fillId="0" borderId="3" xfId="10" applyFont="1" applyBorder="1" applyAlignment="1" applyProtection="1">
      <alignment horizontal="left" vertical="center" wrapText="1"/>
    </xf>
    <xf numFmtId="0" fontId="11" fillId="19" borderId="3" xfId="10" applyFont="1" applyFill="1" applyBorder="1" applyAlignment="1" applyProtection="1">
      <alignment horizontal="center" vertical="center" wrapText="1"/>
    </xf>
    <xf numFmtId="43" fontId="0" fillId="6" borderId="48" xfId="5" applyNumberFormat="1" applyFont="1" applyBorder="1" applyProtection="1">
      <protection locked="0"/>
    </xf>
    <xf numFmtId="0" fontId="0" fillId="0" borderId="0" xfId="0"/>
    <xf numFmtId="164" fontId="13" fillId="13" borderId="3" xfId="12" applyNumberFormat="1" applyFont="1" applyBorder="1" applyAlignment="1" applyProtection="1">
      <alignment horizontal="center" vertical="center"/>
    </xf>
    <xf numFmtId="164" fontId="5" fillId="5" borderId="3" xfId="4" applyNumberFormat="1" applyBorder="1" applyAlignment="1" applyProtection="1">
      <alignment horizontal="center" vertical="center"/>
    </xf>
    <xf numFmtId="0" fontId="11" fillId="0" borderId="9" xfId="10" applyFont="1" applyBorder="1" applyAlignment="1" applyProtection="1">
      <alignment horizontal="center" vertical="center"/>
    </xf>
    <xf numFmtId="0" fontId="11" fillId="0" borderId="9" xfId="10" applyFont="1" applyBorder="1" applyAlignment="1" applyProtection="1">
      <alignment horizontal="left" vertical="center"/>
    </xf>
    <xf numFmtId="0" fontId="11" fillId="18" borderId="3" xfId="10" applyFont="1" applyFill="1" applyBorder="1" applyAlignment="1" applyProtection="1">
      <alignment horizontal="left" vertical="center"/>
    </xf>
    <xf numFmtId="0" fontId="11" fillId="19" borderId="3" xfId="10" applyFont="1" applyFill="1" applyBorder="1" applyAlignment="1" applyProtection="1">
      <alignment horizontal="center" vertical="center"/>
    </xf>
    <xf numFmtId="0" fontId="11" fillId="19" borderId="9" xfId="10" applyFont="1" applyFill="1" applyBorder="1" applyAlignment="1" applyProtection="1">
      <alignment horizontal="center" vertical="center"/>
    </xf>
    <xf numFmtId="0" fontId="11" fillId="19" borderId="9" xfId="10" applyFont="1" applyFill="1" applyBorder="1" applyAlignment="1" applyProtection="1">
      <alignment horizontal="left" vertical="center"/>
    </xf>
    <xf numFmtId="0" fontId="11" fillId="19" borderId="3" xfId="10" applyFont="1" applyFill="1" applyBorder="1" applyAlignment="1" applyProtection="1">
      <alignment horizontal="left" vertical="center"/>
    </xf>
    <xf numFmtId="0" fontId="11" fillId="18" borderId="9" xfId="10" applyFont="1" applyFill="1" applyBorder="1" applyAlignment="1" applyProtection="1">
      <alignment horizontal="left" vertical="center"/>
    </xf>
    <xf numFmtId="43" fontId="0" fillId="6" borderId="36" xfId="5" applyNumberFormat="1" applyFont="1" applyBorder="1" applyProtection="1">
      <protection locked="0"/>
    </xf>
    <xf numFmtId="43" fontId="0" fillId="6" borderId="46" xfId="5" applyNumberFormat="1" applyFont="1" applyBorder="1" applyProtection="1">
      <protection locked="0"/>
    </xf>
    <xf numFmtId="1" fontId="29" fillId="11" borderId="4" xfId="4" applyNumberFormat="1" applyFont="1" applyFill="1" applyBorder="1" applyAlignment="1" applyProtection="1">
      <alignment horizontal="center" vertical="center" wrapText="1"/>
    </xf>
    <xf numFmtId="0" fontId="11" fillId="18" borderId="4" xfId="10" applyFont="1" applyFill="1" applyBorder="1" applyAlignment="1" applyProtection="1">
      <alignment horizontal="left" vertical="center"/>
    </xf>
    <xf numFmtId="0" fontId="11" fillId="19" borderId="4" xfId="10" applyFont="1" applyFill="1" applyBorder="1" applyAlignment="1" applyProtection="1">
      <alignment horizontal="left" vertical="center"/>
    </xf>
    <xf numFmtId="0" fontId="11" fillId="19" borderId="6" xfId="10" applyFont="1" applyFill="1" applyBorder="1" applyAlignment="1" applyProtection="1">
      <alignment horizontal="left" vertical="center"/>
    </xf>
    <xf numFmtId="0" fontId="16" fillId="6" borderId="0" xfId="5" applyFont="1" applyBorder="1" applyAlignment="1" applyProtection="1">
      <alignment horizontal="center"/>
    </xf>
    <xf numFmtId="164" fontId="16" fillId="6" borderId="0" xfId="5" applyNumberFormat="1" applyFont="1" applyBorder="1" applyAlignment="1" applyProtection="1">
      <alignment horizontal="center"/>
    </xf>
    <xf numFmtId="0" fontId="16" fillId="6" borderId="28" xfId="5" applyFont="1" applyBorder="1" applyAlignment="1" applyProtection="1">
      <alignment horizontal="left"/>
    </xf>
    <xf numFmtId="0" fontId="16" fillId="6" borderId="18" xfId="5" applyFont="1" applyBorder="1" applyAlignment="1" applyProtection="1">
      <alignment horizontal="center"/>
    </xf>
    <xf numFmtId="164" fontId="16" fillId="6" borderId="18" xfId="5" applyNumberFormat="1" applyFont="1" applyBorder="1" applyAlignment="1" applyProtection="1">
      <alignment horizontal="center"/>
    </xf>
    <xf numFmtId="43" fontId="0" fillId="6" borderId="18" xfId="5" applyNumberFormat="1" applyFont="1" applyBorder="1" applyProtection="1">
      <protection locked="0"/>
    </xf>
    <xf numFmtId="0" fontId="16" fillId="6" borderId="22" xfId="5" applyFont="1" applyBorder="1" applyAlignment="1" applyProtection="1">
      <alignment horizontal="left"/>
    </xf>
    <xf numFmtId="0" fontId="16" fillId="6" borderId="31" xfId="5" applyFont="1" applyBorder="1" applyAlignment="1" applyProtection="1">
      <alignment horizontal="left"/>
    </xf>
    <xf numFmtId="0" fontId="16" fillId="6" borderId="17" xfId="5" applyFont="1" applyBorder="1" applyAlignment="1" applyProtection="1">
      <alignment horizontal="center"/>
    </xf>
    <xf numFmtId="164" fontId="16" fillId="6" borderId="17" xfId="5" applyNumberFormat="1" applyFont="1" applyBorder="1" applyAlignment="1" applyProtection="1">
      <alignment horizontal="center"/>
    </xf>
    <xf numFmtId="43" fontId="0" fillId="6" borderId="17" xfId="5" applyNumberFormat="1" applyFont="1" applyBorder="1" applyProtection="1">
      <protection locked="0"/>
    </xf>
    <xf numFmtId="0" fontId="16" fillId="6" borderId="24" xfId="5" applyFont="1" applyBorder="1" applyAlignment="1" applyProtection="1">
      <alignment horizontal="left"/>
    </xf>
    <xf numFmtId="0" fontId="16" fillId="6" borderId="25" xfId="5" applyFont="1" applyBorder="1" applyAlignment="1" applyProtection="1">
      <alignment horizontal="center"/>
    </xf>
    <xf numFmtId="164" fontId="16" fillId="6" borderId="25" xfId="5" applyNumberFormat="1" applyFont="1" applyBorder="1" applyAlignment="1" applyProtection="1">
      <alignment horizontal="center"/>
    </xf>
    <xf numFmtId="43" fontId="0" fillId="6" borderId="25" xfId="5" applyNumberFormat="1" applyFont="1" applyBorder="1" applyProtection="1">
      <protection locked="0"/>
    </xf>
    <xf numFmtId="0" fontId="14" fillId="17" borderId="21" xfId="10" applyFont="1" applyFill="1" applyBorder="1" applyAlignment="1" applyProtection="1">
      <alignment horizontal="left" vertical="center"/>
    </xf>
    <xf numFmtId="164" fontId="13" fillId="13" borderId="16" xfId="12" applyNumberFormat="1" applyFont="1" applyBorder="1" applyAlignment="1" applyProtection="1">
      <alignment horizontal="center" vertical="center"/>
    </xf>
    <xf numFmtId="43" fontId="0" fillId="6" borderId="47" xfId="5" applyNumberFormat="1" applyFont="1" applyBorder="1" applyProtection="1">
      <protection locked="0"/>
    </xf>
    <xf numFmtId="0" fontId="14" fillId="14" borderId="30" xfId="10" applyFont="1" applyFill="1" applyBorder="1" applyAlignment="1" applyProtection="1">
      <alignment horizontal="left" vertical="center"/>
    </xf>
    <xf numFmtId="0" fontId="0" fillId="0" borderId="0" xfId="0" applyAlignment="1">
      <alignment horizontal="left"/>
    </xf>
    <xf numFmtId="0" fontId="0" fillId="17" borderId="19" xfId="0" applyFill="1" applyBorder="1"/>
    <xf numFmtId="0" fontId="14" fillId="14" borderId="50" xfId="10" applyFont="1" applyFill="1" applyBorder="1" applyAlignment="1" applyProtection="1">
      <alignment horizontal="left" vertical="center"/>
    </xf>
    <xf numFmtId="0" fontId="0" fillId="6" borderId="48" xfId="5" applyFont="1" applyBorder="1"/>
    <xf numFmtId="0" fontId="0" fillId="6" borderId="51" xfId="5" applyFont="1" applyBorder="1"/>
    <xf numFmtId="164" fontId="24" fillId="6" borderId="25" xfId="5" applyNumberFormat="1" applyFont="1" applyBorder="1" applyAlignment="1" applyProtection="1">
      <alignment horizontal="center"/>
    </xf>
    <xf numFmtId="43" fontId="0" fillId="6" borderId="52" xfId="5" applyNumberFormat="1" applyFont="1" applyBorder="1" applyProtection="1">
      <protection locked="0"/>
    </xf>
    <xf numFmtId="0" fontId="16" fillId="6" borderId="0" xfId="5" applyFont="1" applyBorder="1" applyProtection="1"/>
    <xf numFmtId="0" fontId="9" fillId="6" borderId="0" xfId="5" applyFont="1" applyBorder="1" applyProtection="1"/>
    <xf numFmtId="164" fontId="9" fillId="6" borderId="0" xfId="5" applyNumberFormat="1" applyFont="1" applyBorder="1" applyProtection="1"/>
    <xf numFmtId="0" fontId="9" fillId="6" borderId="17" xfId="5" applyFont="1" applyBorder="1" applyProtection="1"/>
    <xf numFmtId="164" fontId="9" fillId="6" borderId="17" xfId="5" applyNumberFormat="1" applyFont="1" applyBorder="1" applyProtection="1"/>
    <xf numFmtId="0" fontId="16" fillId="6" borderId="22" xfId="5" applyFont="1" applyBorder="1" applyProtection="1"/>
    <xf numFmtId="0" fontId="0" fillId="17" borderId="18" xfId="0" applyFill="1" applyBorder="1"/>
    <xf numFmtId="0" fontId="0" fillId="17" borderId="6" xfId="0" applyFill="1" applyBorder="1"/>
    <xf numFmtId="0" fontId="16" fillId="6" borderId="0" xfId="5" applyFont="1" applyBorder="1" applyAlignment="1" applyProtection="1">
      <alignment vertical="top" wrapText="1"/>
    </xf>
    <xf numFmtId="164" fontId="16" fillId="6" borderId="0" xfId="5" applyNumberFormat="1" applyFont="1" applyBorder="1" applyAlignment="1" applyProtection="1">
      <alignment vertical="top" wrapText="1"/>
    </xf>
    <xf numFmtId="0" fontId="16" fillId="6" borderId="17" xfId="5" applyFont="1" applyBorder="1" applyAlignment="1" applyProtection="1">
      <alignment vertical="top" wrapText="1"/>
    </xf>
    <xf numFmtId="164" fontId="16" fillId="6" borderId="17" xfId="5" applyNumberFormat="1" applyFont="1" applyBorder="1" applyAlignment="1" applyProtection="1">
      <alignment vertical="top" wrapText="1"/>
    </xf>
    <xf numFmtId="0" fontId="16" fillId="6" borderId="22" xfId="5" applyFont="1" applyBorder="1" applyAlignment="1" applyProtection="1">
      <alignment wrapText="1"/>
    </xf>
    <xf numFmtId="0" fontId="16" fillId="6" borderId="22" xfId="5" applyFont="1" applyBorder="1" applyAlignment="1" applyProtection="1">
      <alignment horizontal="left" wrapText="1"/>
    </xf>
    <xf numFmtId="0" fontId="0" fillId="17" borderId="0" xfId="0" applyFill="1" applyBorder="1"/>
    <xf numFmtId="164" fontId="13" fillId="13" borderId="26" xfId="12" applyNumberFormat="1" applyFont="1" applyBorder="1" applyAlignment="1" applyProtection="1">
      <alignment horizontal="center" vertical="center"/>
    </xf>
    <xf numFmtId="43" fontId="0" fillId="6" borderId="53" xfId="5" applyNumberFormat="1" applyFont="1" applyBorder="1" applyProtection="1">
      <protection locked="0"/>
    </xf>
    <xf numFmtId="0" fontId="16" fillId="6" borderId="0" xfId="5" applyFont="1" applyBorder="1" applyAlignment="1" applyProtection="1">
      <alignment vertical="top"/>
    </xf>
    <xf numFmtId="164" fontId="16" fillId="6" borderId="0" xfId="5" applyNumberFormat="1" applyFont="1" applyBorder="1" applyAlignment="1" applyProtection="1">
      <alignment vertical="top"/>
    </xf>
    <xf numFmtId="0" fontId="16" fillId="6" borderId="17" xfId="5" applyFont="1" applyBorder="1" applyAlignment="1" applyProtection="1">
      <alignment vertical="top"/>
    </xf>
    <xf numFmtId="164" fontId="16" fillId="6" borderId="17" xfId="5" applyNumberFormat="1" applyFont="1" applyBorder="1" applyAlignment="1" applyProtection="1">
      <alignment vertical="top"/>
    </xf>
    <xf numFmtId="0" fontId="16" fillId="6" borderId="22" xfId="5" applyFont="1" applyBorder="1" applyAlignment="1" applyProtection="1">
      <alignment vertical="top" wrapText="1"/>
    </xf>
    <xf numFmtId="2" fontId="16" fillId="6" borderId="22" xfId="5" applyNumberFormat="1" applyFont="1" applyBorder="1" applyAlignment="1" applyProtection="1">
      <alignment wrapText="1"/>
    </xf>
    <xf numFmtId="164" fontId="13" fillId="13" borderId="33" xfId="12" applyNumberFormat="1" applyFont="1" applyBorder="1" applyAlignment="1" applyProtection="1">
      <alignment horizontal="center" vertical="center"/>
    </xf>
    <xf numFmtId="43" fontId="0" fillId="6" borderId="54" xfId="5" applyNumberFormat="1" applyFont="1" applyBorder="1" applyProtection="1">
      <protection locked="0"/>
    </xf>
    <xf numFmtId="164" fontId="16" fillId="6" borderId="0" xfId="5" applyNumberFormat="1" applyFont="1" applyBorder="1" applyProtection="1"/>
    <xf numFmtId="164" fontId="9" fillId="6" borderId="0" xfId="5" applyNumberFormat="1" applyFont="1" applyBorder="1" applyAlignment="1" applyProtection="1">
      <alignment horizontal="center"/>
    </xf>
    <xf numFmtId="0" fontId="16" fillId="6" borderId="17" xfId="5" applyFont="1" applyBorder="1" applyProtection="1"/>
    <xf numFmtId="164" fontId="16" fillId="6" borderId="17" xfId="5" applyNumberFormat="1" applyFont="1" applyBorder="1" applyProtection="1"/>
    <xf numFmtId="164" fontId="9" fillId="6" borderId="17" xfId="5" applyNumberFormat="1" applyFont="1" applyBorder="1" applyAlignment="1" applyProtection="1">
      <alignment horizontal="center"/>
    </xf>
    <xf numFmtId="0" fontId="16" fillId="6" borderId="31" xfId="5" applyFont="1" applyBorder="1" applyProtection="1"/>
    <xf numFmtId="0" fontId="11" fillId="19" borderId="7" xfId="10" applyFont="1" applyFill="1" applyBorder="1" applyAlignment="1" applyProtection="1">
      <alignment horizontal="center" vertical="center" wrapText="1"/>
    </xf>
    <xf numFmtId="1" fontId="32" fillId="12" borderId="3" xfId="11" applyNumberFormat="1" applyFont="1" applyBorder="1" applyAlignment="1" applyProtection="1">
      <alignment vertical="top"/>
    </xf>
    <xf numFmtId="1" fontId="32" fillId="12" borderId="12" xfId="11" applyNumberFormat="1" applyFont="1" applyBorder="1" applyAlignment="1" applyProtection="1">
      <alignment vertical="top"/>
    </xf>
    <xf numFmtId="1" fontId="32" fillId="12" borderId="9" xfId="11" applyNumberFormat="1" applyFont="1" applyBorder="1" applyAlignment="1" applyProtection="1">
      <alignment vertical="top"/>
    </xf>
    <xf numFmtId="0" fontId="14" fillId="17" borderId="8" xfId="10" applyFont="1" applyFill="1" applyBorder="1" applyAlignment="1" applyProtection="1">
      <alignment horizontal="center" vertical="center"/>
    </xf>
    <xf numFmtId="164" fontId="14" fillId="17" borderId="8" xfId="10" applyNumberFormat="1" applyFont="1" applyFill="1" applyBorder="1" applyAlignment="1" applyProtection="1">
      <alignment horizontal="center" vertical="center"/>
    </xf>
    <xf numFmtId="164" fontId="22" fillId="17" borderId="8" xfId="4" applyNumberFormat="1" applyFont="1" applyFill="1" applyBorder="1" applyAlignment="1" applyProtection="1">
      <alignment horizontal="center" vertical="center"/>
    </xf>
    <xf numFmtId="164" fontId="22" fillId="17" borderId="27" xfId="4" applyNumberFormat="1" applyFont="1" applyFill="1" applyBorder="1" applyAlignment="1" applyProtection="1">
      <alignment horizontal="center" vertical="center"/>
    </xf>
    <xf numFmtId="1" fontId="32" fillId="12" borderId="26" xfId="11" applyNumberFormat="1" applyFont="1" applyBorder="1" applyAlignment="1" applyProtection="1">
      <alignment vertical="top"/>
    </xf>
    <xf numFmtId="0" fontId="11" fillId="19" borderId="12" xfId="10" applyFont="1" applyFill="1" applyBorder="1" applyAlignment="1" applyProtection="1">
      <alignment horizontal="left" vertical="center"/>
    </xf>
    <xf numFmtId="0" fontId="7" fillId="17" borderId="3" xfId="4" applyFont="1" applyFill="1" applyBorder="1" applyAlignment="1" applyProtection="1">
      <alignment horizontal="center" vertical="center" wrapText="1"/>
    </xf>
    <xf numFmtId="0" fontId="11" fillId="18" borderId="9" xfId="10" applyFont="1" applyFill="1" applyBorder="1" applyAlignment="1" applyProtection="1">
      <alignment horizontal="center" vertical="center"/>
    </xf>
    <xf numFmtId="0" fontId="11" fillId="18" borderId="12" xfId="10" applyFont="1" applyFill="1" applyBorder="1" applyAlignment="1" applyProtection="1">
      <alignment horizontal="left" vertical="center"/>
    </xf>
    <xf numFmtId="0" fontId="11" fillId="18" borderId="12" xfId="10" applyFont="1" applyFill="1" applyBorder="1" applyAlignment="1" applyProtection="1">
      <alignment horizontal="center" vertical="center"/>
    </xf>
    <xf numFmtId="0" fontId="11" fillId="6" borderId="0" xfId="5" applyFont="1" applyBorder="1" applyAlignment="1" applyProtection="1">
      <alignment vertical="center"/>
    </xf>
    <xf numFmtId="0" fontId="11" fillId="6" borderId="17" xfId="5" applyFont="1" applyBorder="1" applyAlignment="1" applyProtection="1">
      <alignment vertical="center"/>
    </xf>
    <xf numFmtId="1" fontId="10" fillId="25" borderId="33" xfId="11" applyNumberFormat="1" applyFont="1" applyFill="1" applyBorder="1" applyAlignment="1" applyProtection="1">
      <alignment horizontal="center" vertical="center"/>
    </xf>
    <xf numFmtId="164" fontId="5" fillId="18" borderId="12" xfId="4" applyNumberFormat="1" applyFill="1" applyBorder="1" applyAlignment="1" applyProtection="1">
      <alignment horizontal="center" vertical="center"/>
    </xf>
    <xf numFmtId="164" fontId="5" fillId="18" borderId="31" xfId="4" applyNumberFormat="1" applyFill="1" applyBorder="1" applyAlignment="1" applyProtection="1">
      <alignment horizontal="center" vertical="center"/>
    </xf>
    <xf numFmtId="164" fontId="5" fillId="27" borderId="12" xfId="4" applyNumberFormat="1" applyFill="1" applyBorder="1" applyAlignment="1" applyProtection="1">
      <alignment horizontal="center" vertical="center"/>
    </xf>
    <xf numFmtId="164" fontId="5" fillId="27" borderId="31" xfId="4" applyNumberFormat="1" applyFill="1" applyBorder="1" applyAlignment="1" applyProtection="1">
      <alignment horizontal="center" vertical="center"/>
    </xf>
    <xf numFmtId="164" fontId="5" fillId="27" borderId="26" xfId="4" applyNumberFormat="1" applyFill="1" applyBorder="1" applyAlignment="1" applyProtection="1">
      <alignment horizontal="center" vertical="center"/>
    </xf>
    <xf numFmtId="164" fontId="5" fillId="27" borderId="24" xfId="4" applyNumberFormat="1" applyFill="1" applyBorder="1" applyAlignment="1" applyProtection="1">
      <alignment horizontal="center" vertical="center"/>
    </xf>
    <xf numFmtId="164" fontId="5" fillId="27" borderId="8" xfId="4" applyNumberFormat="1" applyFill="1" applyBorder="1" applyAlignment="1" applyProtection="1">
      <alignment horizontal="center" vertical="center"/>
    </xf>
    <xf numFmtId="164" fontId="5" fillId="27" borderId="16" xfId="4" applyNumberFormat="1" applyFill="1" applyBorder="1" applyAlignment="1" applyProtection="1">
      <alignment horizontal="center" vertical="center"/>
    </xf>
    <xf numFmtId="0" fontId="11" fillId="19" borderId="26" xfId="10" applyFont="1" applyFill="1" applyBorder="1" applyAlignment="1" applyProtection="1">
      <alignment horizontal="center" vertical="center"/>
    </xf>
    <xf numFmtId="0" fontId="11" fillId="18" borderId="26" xfId="10" applyFont="1" applyFill="1" applyBorder="1" applyAlignment="1" applyProtection="1">
      <alignment horizontal="center" vertical="center"/>
    </xf>
    <xf numFmtId="0" fontId="18" fillId="18" borderId="12" xfId="10" applyFont="1" applyFill="1" applyBorder="1" applyAlignment="1" applyProtection="1">
      <alignment horizontal="left" vertical="center"/>
    </xf>
    <xf numFmtId="0" fontId="18" fillId="19" borderId="3" xfId="10" applyFont="1" applyFill="1" applyBorder="1" applyAlignment="1" applyProtection="1">
      <alignment horizontal="left" vertical="center"/>
    </xf>
    <xf numFmtId="0" fontId="18" fillId="18" borderId="3" xfId="10" applyFont="1" applyFill="1" applyBorder="1" applyAlignment="1" applyProtection="1">
      <alignment horizontal="left" vertical="center"/>
    </xf>
    <xf numFmtId="0" fontId="11" fillId="18" borderId="3" xfId="10" applyFont="1" applyFill="1" applyBorder="1" applyAlignment="1" applyProtection="1">
      <alignment horizontal="center" vertical="center" wrapText="1"/>
    </xf>
    <xf numFmtId="0" fontId="18" fillId="19" borderId="9" xfId="10" applyFont="1" applyFill="1" applyBorder="1" applyAlignment="1" applyProtection="1">
      <alignment horizontal="left" vertical="center"/>
    </xf>
    <xf numFmtId="164" fontId="5" fillId="27" borderId="3" xfId="4" applyNumberFormat="1" applyFill="1" applyBorder="1" applyAlignment="1" applyProtection="1">
      <alignment horizontal="center" vertical="center"/>
    </xf>
    <xf numFmtId="164" fontId="5" fillId="27" borderId="9" xfId="4" applyNumberFormat="1" applyFill="1" applyBorder="1" applyAlignment="1" applyProtection="1">
      <alignment horizontal="center" vertical="center"/>
    </xf>
    <xf numFmtId="164" fontId="5" fillId="18" borderId="3" xfId="4" applyNumberFormat="1" applyFill="1" applyBorder="1" applyAlignment="1" applyProtection="1">
      <alignment horizontal="center" vertical="center"/>
    </xf>
    <xf numFmtId="164" fontId="5" fillId="18" borderId="9" xfId="4" applyNumberFormat="1" applyFill="1" applyBorder="1" applyAlignment="1" applyProtection="1">
      <alignment horizontal="center" vertical="center"/>
    </xf>
    <xf numFmtId="164" fontId="5" fillId="18" borderId="26" xfId="4" applyNumberFormat="1" applyFill="1" applyBorder="1" applyAlignment="1" applyProtection="1">
      <alignment horizontal="center" vertical="center"/>
    </xf>
    <xf numFmtId="0" fontId="11" fillId="6" borderId="31" xfId="5" applyFont="1" applyBorder="1" applyAlignment="1" applyProtection="1">
      <alignment horizontal="left" vertical="top" wrapText="1"/>
    </xf>
    <xf numFmtId="0" fontId="11" fillId="6" borderId="17" xfId="5" applyFont="1" applyBorder="1" applyAlignment="1" applyProtection="1">
      <alignment vertical="top"/>
    </xf>
    <xf numFmtId="164" fontId="11" fillId="6" borderId="17" xfId="5" applyNumberFormat="1" applyFont="1" applyBorder="1" applyAlignment="1" applyProtection="1">
      <alignment vertical="top"/>
    </xf>
    <xf numFmtId="0" fontId="11" fillId="19" borderId="12" xfId="10" applyFont="1" applyFill="1" applyBorder="1" applyAlignment="1" applyProtection="1">
      <alignment horizontal="center" vertical="center" wrapText="1"/>
    </xf>
    <xf numFmtId="0" fontId="11" fillId="18" borderId="13" xfId="10" applyFont="1" applyFill="1" applyBorder="1" applyAlignment="1" applyProtection="1">
      <alignment horizontal="left" vertical="center"/>
    </xf>
    <xf numFmtId="0" fontId="11" fillId="18" borderId="12" xfId="10" applyFont="1" applyFill="1" applyBorder="1" applyAlignment="1" applyProtection="1">
      <alignment horizontal="center" vertical="center" wrapText="1"/>
    </xf>
    <xf numFmtId="0" fontId="11" fillId="18" borderId="10" xfId="10" applyFont="1" applyFill="1" applyBorder="1" applyAlignment="1" applyProtection="1">
      <alignment horizontal="left" vertical="center"/>
    </xf>
    <xf numFmtId="164" fontId="5" fillId="18" borderId="24" xfId="4" applyNumberFormat="1" applyFill="1" applyBorder="1" applyAlignment="1" applyProtection="1">
      <alignment horizontal="center" vertical="center"/>
    </xf>
    <xf numFmtId="0" fontId="11" fillId="19" borderId="9" xfId="10" applyFont="1" applyFill="1" applyBorder="1" applyAlignment="1" applyProtection="1">
      <alignment horizontal="center" vertical="center" wrapText="1"/>
    </xf>
    <xf numFmtId="164" fontId="5" fillId="27" borderId="45" xfId="4" applyNumberFormat="1" applyFill="1" applyBorder="1" applyAlignment="1" applyProtection="1">
      <alignment horizontal="center" vertical="center"/>
    </xf>
    <xf numFmtId="164" fontId="5" fillId="27" borderId="22" xfId="4" applyNumberFormat="1" applyFill="1" applyBorder="1" applyAlignment="1" applyProtection="1">
      <alignment horizontal="center" vertical="center"/>
    </xf>
    <xf numFmtId="0" fontId="11" fillId="19" borderId="3" xfId="10" applyFont="1" applyFill="1" applyBorder="1" applyAlignment="1" applyProtection="1">
      <alignment horizontal="left" vertical="center" wrapText="1"/>
    </xf>
    <xf numFmtId="0" fontId="11" fillId="18" borderId="9" xfId="10" applyFont="1" applyFill="1" applyBorder="1" applyAlignment="1" applyProtection="1">
      <alignment horizontal="left" vertical="center" wrapText="1"/>
    </xf>
    <xf numFmtId="0" fontId="11" fillId="18" borderId="16" xfId="10" applyFont="1" applyFill="1" applyBorder="1" applyAlignment="1" applyProtection="1">
      <alignment horizontal="left" vertical="center"/>
    </xf>
    <xf numFmtId="164" fontId="22" fillId="18" borderId="12" xfId="4" applyNumberFormat="1" applyFont="1" applyFill="1" applyBorder="1" applyAlignment="1" applyProtection="1">
      <alignment horizontal="center" vertical="center"/>
    </xf>
    <xf numFmtId="0" fontId="11" fillId="18" borderId="26" xfId="10" applyFont="1" applyFill="1" applyBorder="1" applyAlignment="1" applyProtection="1">
      <alignment horizontal="left" vertical="center"/>
    </xf>
    <xf numFmtId="164" fontId="11" fillId="13" borderId="26" xfId="12" applyNumberFormat="1" applyFont="1" applyBorder="1" applyAlignment="1" applyProtection="1">
      <alignment horizontal="center" vertical="center"/>
    </xf>
    <xf numFmtId="164" fontId="22" fillId="18" borderId="26" xfId="4" applyNumberFormat="1" applyFont="1" applyFill="1" applyBorder="1" applyAlignment="1" applyProtection="1">
      <alignment horizontal="center" vertical="center"/>
    </xf>
    <xf numFmtId="0" fontId="11" fillId="0" borderId="12" xfId="10" applyFont="1" applyBorder="1" applyAlignment="1" applyProtection="1">
      <alignment horizontal="left" vertical="center" wrapText="1"/>
    </xf>
    <xf numFmtId="0" fontId="11" fillId="19" borderId="26" xfId="10" applyFont="1" applyFill="1" applyBorder="1" applyAlignment="1" applyProtection="1">
      <alignment horizontal="center" vertical="center" wrapText="1"/>
    </xf>
    <xf numFmtId="0" fontId="11" fillId="18" borderId="12" xfId="10" applyFont="1" applyFill="1" applyBorder="1" applyAlignment="1" applyProtection="1">
      <alignment horizontal="left" vertical="center" wrapText="1"/>
    </xf>
    <xf numFmtId="0" fontId="11" fillId="19" borderId="9" xfId="10" applyFont="1" applyFill="1" applyBorder="1" applyAlignment="1" applyProtection="1">
      <alignment horizontal="left" vertical="center" wrapText="1"/>
    </xf>
    <xf numFmtId="1" fontId="33" fillId="11" borderId="3" xfId="4" applyNumberFormat="1" applyFont="1" applyFill="1" applyBorder="1" applyAlignment="1" applyProtection="1">
      <alignment horizontal="center" vertical="center" wrapText="1"/>
    </xf>
    <xf numFmtId="1" fontId="34" fillId="2" borderId="7" xfId="1" applyNumberFormat="1" applyFont="1" applyBorder="1" applyAlignment="1" applyProtection="1">
      <alignment horizontal="center" vertical="top"/>
    </xf>
    <xf numFmtId="1" fontId="32" fillId="12" borderId="7" xfId="11" applyNumberFormat="1" applyFont="1" applyBorder="1" applyAlignment="1" applyProtection="1">
      <alignment vertical="top"/>
    </xf>
    <xf numFmtId="1" fontId="32" fillId="12" borderId="4" xfId="11" applyNumberFormat="1" applyFont="1" applyBorder="1" applyAlignment="1" applyProtection="1">
      <alignment vertical="top"/>
    </xf>
    <xf numFmtId="1" fontId="32" fillId="12" borderId="3" xfId="11" applyNumberFormat="1" applyFont="1" applyBorder="1" applyAlignment="1" applyProtection="1">
      <alignment vertical="top" wrapText="1"/>
    </xf>
    <xf numFmtId="1" fontId="32" fillId="12" borderId="9" xfId="11" applyNumberFormat="1" applyFont="1" applyBorder="1" applyAlignment="1" applyProtection="1">
      <alignment vertical="top" wrapText="1"/>
    </xf>
    <xf numFmtId="1" fontId="32" fillId="12" borderId="6" xfId="11" applyNumberFormat="1" applyFont="1" applyBorder="1" applyAlignment="1" applyProtection="1">
      <alignment vertical="top"/>
    </xf>
    <xf numFmtId="1" fontId="35" fillId="25" borderId="16" xfId="11" applyNumberFormat="1" applyFont="1" applyFill="1" applyBorder="1" applyAlignment="1" applyProtection="1">
      <alignment vertical="center" textRotation="255" wrapText="1"/>
    </xf>
    <xf numFmtId="1" fontId="35" fillId="25" borderId="12" xfId="11" applyNumberFormat="1" applyFont="1" applyFill="1" applyBorder="1" applyAlignment="1" applyProtection="1">
      <alignment vertical="center" textRotation="255" wrapText="1"/>
    </xf>
    <xf numFmtId="1" fontId="32" fillId="16" borderId="3" xfId="11" applyNumberFormat="1" applyFont="1" applyFill="1" applyBorder="1" applyAlignment="1" applyProtection="1">
      <alignment vertical="top" wrapText="1"/>
    </xf>
    <xf numFmtId="1" fontId="32" fillId="16" borderId="9" xfId="11" applyNumberFormat="1" applyFont="1" applyFill="1" applyBorder="1" applyAlignment="1" applyProtection="1">
      <alignment vertical="top" wrapText="1"/>
    </xf>
    <xf numFmtId="1" fontId="32" fillId="25" borderId="16" xfId="11" applyNumberFormat="1" applyFont="1" applyFill="1" applyBorder="1" applyAlignment="1" applyProtection="1">
      <alignment vertical="top"/>
    </xf>
    <xf numFmtId="1" fontId="32" fillId="25" borderId="12" xfId="11" applyNumberFormat="1" applyFont="1" applyFill="1" applyBorder="1" applyAlignment="1" applyProtection="1">
      <alignment vertical="top"/>
    </xf>
    <xf numFmtId="1" fontId="32" fillId="16" borderId="3" xfId="11" applyNumberFormat="1" applyFont="1" applyFill="1" applyBorder="1" applyAlignment="1" applyProtection="1">
      <alignment vertical="top"/>
    </xf>
    <xf numFmtId="1" fontId="32" fillId="16" borderId="9" xfId="11" applyNumberFormat="1" applyFont="1" applyFill="1" applyBorder="1" applyAlignment="1" applyProtection="1">
      <alignment vertical="top"/>
    </xf>
    <xf numFmtId="1" fontId="32" fillId="25" borderId="22" xfId="11" applyNumberFormat="1" applyFont="1" applyFill="1" applyBorder="1" applyAlignment="1" applyProtection="1">
      <alignment vertical="top"/>
    </xf>
    <xf numFmtId="1" fontId="32" fillId="12" borderId="3" xfId="11" applyNumberFormat="1" applyFont="1" applyBorder="1" applyAlignment="1" applyProtection="1">
      <alignment horizontal="center" vertical="top"/>
    </xf>
    <xf numFmtId="1" fontId="32" fillId="12" borderId="9" xfId="11" applyNumberFormat="1" applyFont="1" applyBorder="1" applyAlignment="1" applyProtection="1">
      <alignment horizontal="center" vertical="top"/>
    </xf>
    <xf numFmtId="1" fontId="32" fillId="25" borderId="12" xfId="11" applyNumberFormat="1" applyFont="1" applyFill="1" applyBorder="1" applyAlignment="1" applyProtection="1">
      <alignment vertical="top" wrapText="1"/>
    </xf>
    <xf numFmtId="1" fontId="32" fillId="12" borderId="13" xfId="11" applyNumberFormat="1" applyFont="1" applyBorder="1" applyAlignment="1" applyProtection="1">
      <alignment vertical="top"/>
    </xf>
    <xf numFmtId="1" fontId="32" fillId="12" borderId="23" xfId="11" applyNumberFormat="1" applyFont="1" applyBorder="1" applyAlignment="1" applyProtection="1">
      <alignment vertical="top"/>
    </xf>
    <xf numFmtId="1" fontId="32" fillId="12" borderId="13" xfId="11" applyNumberFormat="1" applyFont="1" applyBorder="1" applyAlignment="1" applyProtection="1">
      <alignment vertical="top" wrapText="1"/>
    </xf>
    <xf numFmtId="1" fontId="32" fillId="12" borderId="23" xfId="11" applyNumberFormat="1" applyFont="1" applyBorder="1" applyAlignment="1" applyProtection="1">
      <alignment vertical="top" wrapText="1"/>
    </xf>
    <xf numFmtId="1" fontId="32" fillId="12" borderId="10" xfId="11" applyNumberFormat="1" applyFont="1" applyBorder="1" applyAlignment="1" applyProtection="1">
      <alignment vertical="top" wrapText="1"/>
    </xf>
    <xf numFmtId="1" fontId="32" fillId="12" borderId="4" xfId="11" applyNumberFormat="1" applyFont="1" applyBorder="1" applyAlignment="1" applyProtection="1">
      <alignment vertical="top" wrapText="1"/>
    </xf>
    <xf numFmtId="0" fontId="34" fillId="0" borderId="0" xfId="0" applyFont="1"/>
    <xf numFmtId="0" fontId="11" fillId="19" borderId="13" xfId="10" applyFont="1" applyFill="1" applyBorder="1" applyAlignment="1" applyProtection="1">
      <alignment horizontal="left" vertical="center"/>
    </xf>
    <xf numFmtId="0" fontId="11" fillId="19" borderId="10" xfId="10" applyFont="1" applyFill="1" applyBorder="1" applyAlignment="1" applyProtection="1">
      <alignment horizontal="left" vertical="center"/>
    </xf>
    <xf numFmtId="0" fontId="14" fillId="19" borderId="15" xfId="10" applyFont="1" applyFill="1" applyBorder="1" applyAlignment="1" applyProtection="1">
      <alignment horizontal="left" vertical="center"/>
    </xf>
    <xf numFmtId="0" fontId="11" fillId="19" borderId="11" xfId="10" applyFont="1" applyFill="1" applyBorder="1" applyAlignment="1" applyProtection="1">
      <alignment horizontal="center" vertical="center"/>
    </xf>
    <xf numFmtId="164" fontId="5" fillId="27" borderId="27" xfId="4" applyNumberFormat="1" applyFill="1" applyBorder="1" applyAlignment="1" applyProtection="1">
      <alignment horizontal="center" vertical="center"/>
    </xf>
    <xf numFmtId="0" fontId="11" fillId="18" borderId="4" xfId="5" applyFont="1" applyFill="1" applyBorder="1" applyAlignment="1" applyProtection="1">
      <alignment horizontal="left" vertical="center"/>
    </xf>
    <xf numFmtId="0" fontId="11" fillId="18" borderId="3" xfId="5" applyFont="1" applyFill="1" applyBorder="1" applyAlignment="1" applyProtection="1">
      <alignment horizontal="center" vertical="center"/>
    </xf>
    <xf numFmtId="0" fontId="11" fillId="19" borderId="4" xfId="12" applyFont="1" applyFill="1" applyBorder="1" applyAlignment="1" applyProtection="1">
      <alignment horizontal="left" vertical="center"/>
    </xf>
    <xf numFmtId="0" fontId="11" fillId="19" borderId="3" xfId="12" applyFont="1" applyFill="1" applyBorder="1" applyAlignment="1" applyProtection="1">
      <alignment horizontal="center" vertical="center"/>
    </xf>
    <xf numFmtId="0" fontId="11" fillId="18" borderId="16" xfId="10" applyFont="1" applyFill="1" applyBorder="1" applyAlignment="1" applyProtection="1">
      <alignment horizontal="center" vertical="center"/>
    </xf>
    <xf numFmtId="0" fontId="11" fillId="18" borderId="6" xfId="10" applyFont="1" applyFill="1" applyBorder="1" applyAlignment="1" applyProtection="1">
      <alignment horizontal="left" vertical="center"/>
    </xf>
    <xf numFmtId="164" fontId="5" fillId="27" borderId="5" xfId="4" applyNumberFormat="1" applyFill="1" applyBorder="1" applyAlignment="1" applyProtection="1">
      <alignment horizontal="center" vertical="center"/>
    </xf>
    <xf numFmtId="164" fontId="5" fillId="27" borderId="7" xfId="4" applyNumberFormat="1" applyFill="1" applyBorder="1" applyAlignment="1" applyProtection="1">
      <alignment horizontal="center" vertical="center"/>
    </xf>
    <xf numFmtId="164" fontId="5" fillId="27" borderId="28" xfId="4" applyNumberFormat="1" applyFill="1" applyBorder="1" applyAlignment="1" applyProtection="1">
      <alignment horizontal="center" vertical="center"/>
    </xf>
    <xf numFmtId="1" fontId="35" fillId="25" borderId="22" xfId="11" applyNumberFormat="1" applyFont="1" applyFill="1" applyBorder="1" applyAlignment="1" applyProtection="1">
      <alignment vertical="center" textRotation="255" wrapText="1"/>
    </xf>
    <xf numFmtId="43" fontId="39" fillId="6" borderId="2" xfId="5" applyNumberFormat="1" applyFont="1" applyProtection="1">
      <protection locked="0"/>
    </xf>
    <xf numFmtId="43" fontId="39" fillId="6" borderId="36" xfId="5" applyNumberFormat="1" applyFont="1" applyBorder="1" applyProtection="1">
      <protection locked="0"/>
    </xf>
    <xf numFmtId="43" fontId="39" fillId="6" borderId="37" xfId="5" applyNumberFormat="1" applyFont="1" applyBorder="1" applyProtection="1">
      <protection locked="0"/>
    </xf>
    <xf numFmtId="43" fontId="39" fillId="6" borderId="2" xfId="5" applyNumberFormat="1" applyFont="1" applyBorder="1" applyProtection="1">
      <protection locked="0"/>
    </xf>
    <xf numFmtId="0" fontId="39" fillId="6" borderId="36" xfId="5" applyFont="1" applyBorder="1"/>
    <xf numFmtId="43" fontId="39" fillId="6" borderId="42" xfId="5" applyNumberFormat="1" applyFont="1" applyBorder="1" applyProtection="1">
      <protection locked="0"/>
    </xf>
    <xf numFmtId="0" fontId="23" fillId="22" borderId="0" xfId="3" applyFont="1" applyFill="1" applyBorder="1" applyAlignment="1">
      <alignment horizontal="center" vertical="center" textRotation="90"/>
    </xf>
    <xf numFmtId="0" fontId="38" fillId="23" borderId="22" xfId="2" applyFont="1" applyFill="1" applyBorder="1" applyAlignment="1">
      <alignment horizontal="center" vertical="center" textRotation="90"/>
    </xf>
    <xf numFmtId="43" fontId="39" fillId="6" borderId="39" xfId="5" applyNumberFormat="1" applyFont="1" applyBorder="1" applyProtection="1">
      <protection locked="0"/>
    </xf>
    <xf numFmtId="1" fontId="30" fillId="2" borderId="6" xfId="1" applyNumberFormat="1" applyFont="1" applyBorder="1" applyAlignment="1" applyProtection="1">
      <alignment horizontal="center" vertical="center"/>
    </xf>
    <xf numFmtId="0" fontId="0" fillId="0" borderId="0" xfId="0" applyAlignment="1">
      <alignment horizontal="center" vertical="center"/>
    </xf>
    <xf numFmtId="0" fontId="30" fillId="0" borderId="0" xfId="0" applyFont="1" applyAlignment="1">
      <alignment horizontal="center" vertical="center"/>
    </xf>
    <xf numFmtId="0" fontId="11" fillId="19" borderId="33" xfId="10" applyFont="1" applyFill="1" applyBorder="1" applyAlignment="1" applyProtection="1">
      <alignment horizontal="center" vertical="center"/>
    </xf>
    <xf numFmtId="164" fontId="5" fillId="27" borderId="33" xfId="4" applyNumberFormat="1" applyFill="1" applyBorder="1" applyAlignment="1" applyProtection="1">
      <alignment horizontal="center" vertical="center"/>
    </xf>
    <xf numFmtId="164" fontId="5" fillId="27" borderId="3" xfId="4" applyNumberFormat="1" applyFont="1" applyFill="1" applyBorder="1" applyAlignment="1" applyProtection="1">
      <alignment horizontal="center" vertical="center"/>
    </xf>
    <xf numFmtId="164" fontId="5" fillId="27" borderId="5" xfId="4" applyNumberFormat="1" applyFont="1" applyFill="1" applyBorder="1" applyAlignment="1" applyProtection="1">
      <alignment horizontal="center" vertical="center"/>
    </xf>
    <xf numFmtId="43" fontId="1" fillId="6" borderId="2" xfId="5" applyNumberFormat="1" applyFont="1" applyProtection="1">
      <protection locked="0"/>
    </xf>
    <xf numFmtId="0" fontId="1" fillId="0" borderId="0" xfId="0" applyFont="1"/>
    <xf numFmtId="1" fontId="45" fillId="12" borderId="3" xfId="11" applyNumberFormat="1" applyFont="1" applyBorder="1" applyAlignment="1" applyProtection="1">
      <alignment vertical="top"/>
    </xf>
    <xf numFmtId="0" fontId="46" fillId="18" borderId="4" xfId="10" applyFont="1" applyFill="1" applyBorder="1" applyAlignment="1" applyProtection="1">
      <alignment horizontal="left" vertical="center"/>
    </xf>
    <xf numFmtId="0" fontId="46" fillId="18" borderId="3" xfId="10" applyFont="1" applyFill="1" applyBorder="1" applyAlignment="1" applyProtection="1">
      <alignment horizontal="center" vertical="center"/>
    </xf>
    <xf numFmtId="164" fontId="48" fillId="13" borderId="3" xfId="12" applyNumberFormat="1" applyFont="1" applyBorder="1" applyAlignment="1" applyProtection="1">
      <alignment horizontal="center" vertical="center"/>
    </xf>
    <xf numFmtId="0" fontId="46" fillId="19" borderId="4" xfId="10" applyFont="1" applyFill="1" applyBorder="1" applyAlignment="1" applyProtection="1">
      <alignment horizontal="left" vertical="center"/>
    </xf>
    <xf numFmtId="0" fontId="46" fillId="19" borderId="3" xfId="10" applyFont="1" applyFill="1" applyBorder="1" applyAlignment="1" applyProtection="1">
      <alignment horizontal="center" vertical="center"/>
    </xf>
    <xf numFmtId="1" fontId="45" fillId="12" borderId="9" xfId="11" applyNumberFormat="1" applyFont="1" applyBorder="1" applyAlignment="1" applyProtection="1">
      <alignment vertical="top"/>
    </xf>
    <xf numFmtId="0" fontId="46" fillId="18" borderId="10" xfId="10" applyFont="1" applyFill="1" applyBorder="1" applyAlignment="1" applyProtection="1">
      <alignment horizontal="left" vertical="center"/>
    </xf>
    <xf numFmtId="0" fontId="46" fillId="18" borderId="9" xfId="10" applyFont="1" applyFill="1" applyBorder="1" applyAlignment="1" applyProtection="1">
      <alignment horizontal="center" vertical="center"/>
    </xf>
    <xf numFmtId="0" fontId="46" fillId="18" borderId="6" xfId="10" applyFont="1" applyFill="1" applyBorder="1" applyAlignment="1" applyProtection="1">
      <alignment horizontal="left" vertical="center"/>
    </xf>
    <xf numFmtId="1" fontId="29" fillId="11" borderId="3" xfId="4" applyNumberFormat="1" applyFont="1" applyFill="1" applyBorder="1" applyAlignment="1" applyProtection="1">
      <alignment horizontal="center" vertical="center" wrapText="1"/>
    </xf>
    <xf numFmtId="0" fontId="29" fillId="17" borderId="3" xfId="4" applyFont="1" applyFill="1" applyBorder="1" applyAlignment="1" applyProtection="1">
      <alignment horizontal="center" vertical="center" wrapText="1"/>
    </xf>
    <xf numFmtId="0" fontId="29" fillId="11" borderId="3" xfId="4" applyFont="1" applyFill="1" applyBorder="1" applyAlignment="1" applyProtection="1">
      <alignment horizontal="center" vertical="center" wrapText="1"/>
    </xf>
    <xf numFmtId="164" fontId="29" fillId="11" borderId="3" xfId="4" applyNumberFormat="1" applyFont="1" applyFill="1" applyBorder="1" applyAlignment="1" applyProtection="1">
      <alignment horizontal="center" vertical="center" wrapText="1"/>
    </xf>
    <xf numFmtId="43" fontId="29" fillId="9" borderId="3" xfId="8" applyNumberFormat="1" applyFont="1" applyBorder="1" applyAlignment="1" applyProtection="1">
      <alignment horizontal="center" vertical="center" wrapText="1"/>
    </xf>
    <xf numFmtId="0" fontId="29" fillId="9" borderId="3" xfId="8" applyFont="1" applyBorder="1" applyAlignment="1" applyProtection="1">
      <alignment horizontal="center" vertical="center" wrapText="1"/>
    </xf>
    <xf numFmtId="43" fontId="1" fillId="6" borderId="36" xfId="5" applyNumberFormat="1" applyFont="1" applyBorder="1" applyProtection="1">
      <protection locked="0"/>
    </xf>
    <xf numFmtId="1" fontId="45" fillId="12" borderId="12" xfId="11" applyNumberFormat="1" applyFont="1" applyBorder="1" applyAlignment="1" applyProtection="1">
      <alignment vertical="top"/>
    </xf>
    <xf numFmtId="0" fontId="46" fillId="18" borderId="12" xfId="10" applyFont="1" applyFill="1" applyBorder="1" applyAlignment="1" applyProtection="1">
      <alignment horizontal="left" vertical="center"/>
    </xf>
    <xf numFmtId="0" fontId="53" fillId="0" borderId="0" xfId="0" applyFont="1"/>
    <xf numFmtId="0" fontId="53" fillId="2" borderId="3" xfId="1" applyFont="1" applyBorder="1" applyAlignment="1">
      <alignment horizontal="center" vertical="center"/>
    </xf>
    <xf numFmtId="1" fontId="53" fillId="2" borderId="6" xfId="1" applyNumberFormat="1" applyFont="1" applyBorder="1" applyAlignment="1" applyProtection="1">
      <alignment horizontal="center" vertical="center"/>
    </xf>
    <xf numFmtId="1" fontId="53" fillId="2" borderId="7" xfId="1" applyNumberFormat="1" applyFont="1" applyBorder="1" applyAlignment="1" applyProtection="1">
      <alignment horizontal="center" vertical="top"/>
    </xf>
    <xf numFmtId="0" fontId="53" fillId="2" borderId="7" xfId="1" applyFont="1" applyBorder="1" applyAlignment="1" applyProtection="1">
      <alignment horizontal="center" vertical="center"/>
    </xf>
    <xf numFmtId="0" fontId="53" fillId="2" borderId="7" xfId="1" applyNumberFormat="1" applyFont="1" applyBorder="1" applyAlignment="1" applyProtection="1">
      <alignment horizontal="center" vertical="center"/>
    </xf>
    <xf numFmtId="1" fontId="56" fillId="31" borderId="3" xfId="11" applyNumberFormat="1" applyFont="1" applyFill="1" applyBorder="1" applyAlignment="1" applyProtection="1">
      <alignment horizontal="center" vertical="center"/>
    </xf>
    <xf numFmtId="164" fontId="55" fillId="28" borderId="3" xfId="15" applyNumberFormat="1" applyFont="1" applyBorder="1" applyAlignment="1" applyProtection="1">
      <alignment horizontal="center" vertical="center"/>
    </xf>
    <xf numFmtId="0" fontId="39" fillId="0" borderId="0" xfId="0" applyFont="1"/>
    <xf numFmtId="1" fontId="49" fillId="12" borderId="3" xfId="11" applyNumberFormat="1" applyFont="1" applyBorder="1" applyAlignment="1" applyProtection="1">
      <alignment vertical="top"/>
    </xf>
    <xf numFmtId="0" fontId="49" fillId="18" borderId="4" xfId="10" applyFont="1" applyFill="1" applyBorder="1" applyAlignment="1" applyProtection="1">
      <alignment horizontal="left" vertical="center"/>
    </xf>
    <xf numFmtId="0" fontId="49" fillId="18" borderId="3" xfId="10" applyFont="1" applyFill="1" applyBorder="1" applyAlignment="1" applyProtection="1">
      <alignment horizontal="center" vertical="center"/>
    </xf>
    <xf numFmtId="164" fontId="49" fillId="13" borderId="3" xfId="12" applyNumberFormat="1" applyFont="1" applyBorder="1" applyAlignment="1" applyProtection="1">
      <alignment horizontal="center" vertical="center"/>
    </xf>
    <xf numFmtId="164" fontId="59" fillId="27" borderId="3" xfId="4" applyNumberFormat="1" applyFont="1" applyFill="1" applyBorder="1" applyAlignment="1" applyProtection="1">
      <alignment horizontal="center" vertical="center"/>
    </xf>
    <xf numFmtId="164" fontId="59" fillId="27" borderId="5" xfId="4" applyNumberFormat="1" applyFont="1" applyFill="1" applyBorder="1" applyAlignment="1" applyProtection="1">
      <alignment horizontal="center" vertical="center"/>
    </xf>
    <xf numFmtId="0" fontId="49" fillId="19" borderId="4" xfId="10" applyFont="1" applyFill="1" applyBorder="1" applyAlignment="1" applyProtection="1">
      <alignment horizontal="left" vertical="center"/>
    </xf>
    <xf numFmtId="0" fontId="49" fillId="19" borderId="3" xfId="10" applyFont="1" applyFill="1" applyBorder="1" applyAlignment="1" applyProtection="1">
      <alignment horizontal="center" vertical="center"/>
    </xf>
    <xf numFmtId="1" fontId="49" fillId="12" borderId="9" xfId="11" applyNumberFormat="1" applyFont="1" applyBorder="1" applyAlignment="1" applyProtection="1">
      <alignment vertical="top"/>
    </xf>
    <xf numFmtId="0" fontId="49" fillId="18" borderId="10" xfId="10" applyFont="1" applyFill="1" applyBorder="1" applyAlignment="1" applyProtection="1">
      <alignment horizontal="left" vertical="center"/>
    </xf>
    <xf numFmtId="0" fontId="49" fillId="18" borderId="7" xfId="10" applyFont="1" applyFill="1" applyBorder="1" applyAlignment="1" applyProtection="1">
      <alignment horizontal="center" vertical="center"/>
    </xf>
    <xf numFmtId="164" fontId="49" fillId="13" borderId="7" xfId="12" applyNumberFormat="1" applyFont="1" applyBorder="1" applyAlignment="1" applyProtection="1">
      <alignment horizontal="center" vertical="center"/>
    </xf>
    <xf numFmtId="0" fontId="49" fillId="18" borderId="12" xfId="10" applyFont="1" applyFill="1" applyBorder="1" applyAlignment="1" applyProtection="1">
      <alignment horizontal="center" vertical="center"/>
    </xf>
    <xf numFmtId="164" fontId="49" fillId="13" borderId="12" xfId="12" applyNumberFormat="1" applyFont="1" applyBorder="1" applyAlignment="1" applyProtection="1">
      <alignment horizontal="center" vertical="center"/>
    </xf>
    <xf numFmtId="164" fontId="59" fillId="27" borderId="12" xfId="4" applyNumberFormat="1" applyFont="1" applyFill="1" applyBorder="1" applyAlignment="1" applyProtection="1">
      <alignment horizontal="center" vertical="center"/>
    </xf>
    <xf numFmtId="164" fontId="59" fillId="27" borderId="31" xfId="4" applyNumberFormat="1" applyFont="1" applyFill="1" applyBorder="1" applyAlignment="1" applyProtection="1">
      <alignment horizontal="center" vertical="center"/>
    </xf>
    <xf numFmtId="0" fontId="49" fillId="18" borderId="9" xfId="10" applyFont="1" applyFill="1" applyBorder="1" applyAlignment="1" applyProtection="1">
      <alignment horizontal="center" vertical="center"/>
    </xf>
    <xf numFmtId="43" fontId="1" fillId="6" borderId="41" xfId="5" applyNumberFormat="1" applyFont="1" applyBorder="1" applyProtection="1">
      <protection locked="0"/>
    </xf>
    <xf numFmtId="0" fontId="46" fillId="15" borderId="4" xfId="12" applyFont="1" applyFill="1" applyBorder="1" applyAlignment="1" applyProtection="1">
      <alignment horizontal="left" vertical="center"/>
    </xf>
    <xf numFmtId="0" fontId="46" fillId="15" borderId="3" xfId="12" applyFont="1" applyFill="1" applyBorder="1" applyAlignment="1" applyProtection="1">
      <alignment horizontal="center" vertical="center"/>
    </xf>
    <xf numFmtId="0" fontId="46" fillId="15" borderId="6" xfId="12" applyFont="1" applyFill="1" applyBorder="1" applyAlignment="1" applyProtection="1">
      <alignment horizontal="left" vertical="center"/>
    </xf>
    <xf numFmtId="0" fontId="46" fillId="15" borderId="7" xfId="12" applyFont="1" applyFill="1" applyBorder="1" applyAlignment="1" applyProtection="1">
      <alignment horizontal="center" vertical="center"/>
    </xf>
    <xf numFmtId="0" fontId="44" fillId="17" borderId="21" xfId="10" applyFont="1" applyFill="1" applyBorder="1" applyAlignment="1" applyProtection="1">
      <alignment horizontal="left" vertical="center"/>
    </xf>
    <xf numFmtId="0" fontId="46" fillId="18" borderId="16" xfId="10" applyFont="1" applyFill="1" applyBorder="1" applyAlignment="1" applyProtection="1">
      <alignment horizontal="center" vertical="center"/>
    </xf>
    <xf numFmtId="43" fontId="1" fillId="6" borderId="47" xfId="5" applyNumberFormat="1" applyFont="1" applyBorder="1" applyProtection="1">
      <protection locked="0"/>
    </xf>
    <xf numFmtId="0" fontId="60" fillId="6" borderId="28" xfId="5" applyFont="1" applyBorder="1" applyAlignment="1" applyProtection="1">
      <alignment horizontal="left"/>
    </xf>
    <xf numFmtId="0" fontId="60" fillId="6" borderId="18" xfId="5" applyFont="1" applyBorder="1" applyAlignment="1" applyProtection="1">
      <alignment horizontal="center"/>
    </xf>
    <xf numFmtId="164" fontId="60" fillId="6" borderId="18" xfId="5" applyNumberFormat="1" applyFont="1" applyBorder="1" applyAlignment="1" applyProtection="1">
      <alignment horizontal="center"/>
    </xf>
    <xf numFmtId="0" fontId="60" fillId="6" borderId="22" xfId="5" applyFont="1" applyBorder="1" applyAlignment="1" applyProtection="1">
      <alignment horizontal="left"/>
    </xf>
    <xf numFmtId="0" fontId="60" fillId="6" borderId="0" xfId="5" applyFont="1" applyBorder="1" applyAlignment="1" applyProtection="1">
      <alignment horizontal="center"/>
    </xf>
    <xf numFmtId="164" fontId="60" fillId="6" borderId="0" xfId="5" applyNumberFormat="1" applyFont="1" applyBorder="1" applyAlignment="1" applyProtection="1">
      <alignment horizontal="center"/>
    </xf>
    <xf numFmtId="0" fontId="60" fillId="6" borderId="24" xfId="5" applyFont="1" applyBorder="1" applyAlignment="1" applyProtection="1">
      <alignment horizontal="left"/>
    </xf>
    <xf numFmtId="0" fontId="60" fillId="6" borderId="25" xfId="5" applyFont="1" applyBorder="1" applyAlignment="1" applyProtection="1">
      <alignment horizontal="center"/>
    </xf>
    <xf numFmtId="164" fontId="60" fillId="6" borderId="25" xfId="5" applyNumberFormat="1" applyFont="1" applyBorder="1" applyAlignment="1" applyProtection="1">
      <alignment horizontal="center"/>
    </xf>
    <xf numFmtId="0" fontId="0" fillId="0" borderId="0" xfId="0"/>
    <xf numFmtId="1" fontId="45" fillId="12" borderId="7" xfId="11" applyNumberFormat="1" applyFont="1" applyBorder="1" applyAlignment="1" applyProtection="1">
      <alignment vertical="top"/>
    </xf>
    <xf numFmtId="0" fontId="46" fillId="18" borderId="7" xfId="10" applyFont="1" applyFill="1" applyBorder="1" applyAlignment="1" applyProtection="1">
      <alignment horizontal="left" vertical="center"/>
    </xf>
    <xf numFmtId="0" fontId="0" fillId="0" borderId="0" xfId="0"/>
    <xf numFmtId="43" fontId="39" fillId="6" borderId="2" xfId="5" applyNumberFormat="1" applyFont="1" applyProtection="1">
      <protection locked="0"/>
    </xf>
    <xf numFmtId="43" fontId="39" fillId="6" borderId="37" xfId="5" applyNumberFormat="1" applyFont="1" applyBorder="1" applyProtection="1">
      <protection locked="0"/>
    </xf>
    <xf numFmtId="43" fontId="39" fillId="6" borderId="42" xfId="5" applyNumberFormat="1" applyFont="1" applyBorder="1" applyProtection="1">
      <protection locked="0"/>
    </xf>
    <xf numFmtId="43" fontId="39" fillId="6" borderId="39" xfId="5" applyNumberFormat="1" applyFont="1" applyBorder="1" applyProtection="1">
      <protection locked="0"/>
    </xf>
    <xf numFmtId="43" fontId="1" fillId="6" borderId="39" xfId="5" applyNumberFormat="1" applyFont="1" applyBorder="1" applyProtection="1">
      <protection locked="0"/>
    </xf>
    <xf numFmtId="0" fontId="46" fillId="18" borderId="7" xfId="10" applyFont="1" applyFill="1" applyBorder="1" applyAlignment="1" applyProtection="1">
      <alignment horizontal="center" vertical="center"/>
    </xf>
    <xf numFmtId="43" fontId="1" fillId="6" borderId="43" xfId="5" applyNumberFormat="1" applyFont="1" applyBorder="1" applyProtection="1">
      <protection locked="0"/>
    </xf>
    <xf numFmtId="0" fontId="46" fillId="19" borderId="7" xfId="10" applyFont="1" applyFill="1" applyBorder="1" applyAlignment="1" applyProtection="1">
      <alignment horizontal="left" vertical="center"/>
    </xf>
    <xf numFmtId="0" fontId="46" fillId="18" borderId="9" xfId="10" applyFont="1" applyFill="1" applyBorder="1" applyAlignment="1" applyProtection="1">
      <alignment horizontal="left" vertical="center"/>
    </xf>
    <xf numFmtId="0" fontId="46" fillId="19" borderId="4" xfId="12" applyFont="1" applyFill="1" applyBorder="1" applyAlignment="1" applyProtection="1">
      <alignment horizontal="left" vertical="center"/>
    </xf>
    <xf numFmtId="0" fontId="46" fillId="19" borderId="3" xfId="12" applyFont="1" applyFill="1" applyBorder="1" applyAlignment="1" applyProtection="1">
      <alignment horizontal="center" vertical="center"/>
    </xf>
    <xf numFmtId="1" fontId="45" fillId="12" borderId="3" xfId="11" applyNumberFormat="1" applyFont="1" applyBorder="1" applyAlignment="1" applyProtection="1">
      <alignment vertical="top" wrapText="1"/>
    </xf>
    <xf numFmtId="1" fontId="45" fillId="12" borderId="9" xfId="11" applyNumberFormat="1" applyFont="1" applyBorder="1" applyAlignment="1" applyProtection="1">
      <alignment vertical="top" wrapText="1"/>
    </xf>
    <xf numFmtId="43" fontId="1" fillId="6" borderId="46" xfId="5" applyNumberFormat="1" applyFont="1" applyBorder="1" applyProtection="1">
      <protection locked="0"/>
    </xf>
    <xf numFmtId="1" fontId="45" fillId="12" borderId="4" xfId="11" applyNumberFormat="1" applyFont="1" applyBorder="1" applyAlignment="1" applyProtection="1">
      <alignment vertical="top"/>
    </xf>
    <xf numFmtId="164" fontId="5" fillId="27" borderId="3" xfId="4" applyNumberFormat="1" applyFont="1" applyFill="1" applyBorder="1" applyAlignment="1" applyProtection="1">
      <alignment horizontal="center" vertical="center"/>
    </xf>
    <xf numFmtId="43" fontId="1" fillId="6" borderId="2" xfId="5" applyNumberFormat="1" applyFont="1" applyProtection="1">
      <protection locked="0"/>
    </xf>
    <xf numFmtId="1" fontId="45" fillId="12" borderId="3" xfId="11" applyNumberFormat="1" applyFont="1" applyBorder="1" applyAlignment="1" applyProtection="1">
      <alignment vertical="top"/>
    </xf>
    <xf numFmtId="0" fontId="46" fillId="18" borderId="4" xfId="10" applyFont="1" applyFill="1" applyBorder="1" applyAlignment="1" applyProtection="1">
      <alignment horizontal="left" vertical="center"/>
    </xf>
    <xf numFmtId="0" fontId="46" fillId="19" borderId="4" xfId="10" applyFont="1" applyFill="1" applyBorder="1" applyAlignment="1" applyProtection="1">
      <alignment horizontal="left" vertical="center"/>
    </xf>
    <xf numFmtId="0" fontId="46" fillId="19" borderId="3" xfId="10" applyFont="1" applyFill="1" applyBorder="1" applyAlignment="1" applyProtection="1">
      <alignment horizontal="center" vertical="center"/>
    </xf>
    <xf numFmtId="0" fontId="46" fillId="18" borderId="10" xfId="10" applyFont="1" applyFill="1" applyBorder="1" applyAlignment="1" applyProtection="1">
      <alignment horizontal="left" vertical="center"/>
    </xf>
    <xf numFmtId="0" fontId="46" fillId="18" borderId="12" xfId="10" applyFont="1" applyFill="1" applyBorder="1" applyAlignment="1" applyProtection="1">
      <alignment horizontal="center" vertical="center"/>
    </xf>
    <xf numFmtId="0" fontId="46" fillId="18" borderId="9" xfId="10" applyFont="1" applyFill="1" applyBorder="1" applyAlignment="1" applyProtection="1">
      <alignment horizontal="center" vertical="center"/>
    </xf>
    <xf numFmtId="0" fontId="46" fillId="19" borderId="3" xfId="10" applyFont="1" applyFill="1" applyBorder="1" applyAlignment="1" applyProtection="1">
      <alignment horizontal="left" vertical="center"/>
    </xf>
    <xf numFmtId="0" fontId="46" fillId="19" borderId="7" xfId="10" applyFont="1" applyFill="1" applyBorder="1" applyAlignment="1" applyProtection="1">
      <alignment horizontal="center" vertical="center"/>
    </xf>
    <xf numFmtId="0" fontId="46" fillId="19" borderId="13" xfId="10" applyFont="1" applyFill="1" applyBorder="1" applyAlignment="1" applyProtection="1">
      <alignment horizontal="left" vertical="center"/>
    </xf>
    <xf numFmtId="0" fontId="46" fillId="19" borderId="10" xfId="10" applyFont="1" applyFill="1" applyBorder="1" applyAlignment="1" applyProtection="1">
      <alignment horizontal="left" vertical="center"/>
    </xf>
    <xf numFmtId="0" fontId="46" fillId="19" borderId="6" xfId="10" applyFont="1" applyFill="1" applyBorder="1" applyAlignment="1" applyProtection="1">
      <alignment horizontal="left" vertical="center"/>
    </xf>
    <xf numFmtId="0" fontId="46" fillId="18" borderId="13" xfId="10" applyFont="1" applyFill="1" applyBorder="1" applyAlignment="1" applyProtection="1">
      <alignment horizontal="left" vertical="center"/>
    </xf>
    <xf numFmtId="1" fontId="62" fillId="25" borderId="16" xfId="11" applyNumberFormat="1" applyFont="1" applyFill="1" applyBorder="1" applyAlignment="1" applyProtection="1">
      <alignment vertical="center" textRotation="255" wrapText="1"/>
    </xf>
    <xf numFmtId="0" fontId="46" fillId="6" borderId="0" xfId="5" applyFont="1" applyBorder="1" applyProtection="1"/>
    <xf numFmtId="1" fontId="62" fillId="25" borderId="22" xfId="11" applyNumberFormat="1" applyFont="1" applyFill="1" applyBorder="1" applyAlignment="1" applyProtection="1">
      <alignment vertical="center" textRotation="255" wrapText="1"/>
    </xf>
    <xf numFmtId="0" fontId="46" fillId="6" borderId="22" xfId="5" applyFont="1" applyBorder="1" applyProtection="1"/>
    <xf numFmtId="0" fontId="46" fillId="6" borderId="0" xfId="5" applyFont="1" applyBorder="1" applyAlignment="1" applyProtection="1">
      <alignment horizontal="left"/>
    </xf>
    <xf numFmtId="0" fontId="46" fillId="6" borderId="0" xfId="5" applyFont="1" applyBorder="1" applyAlignment="1" applyProtection="1">
      <alignment horizontal="center"/>
    </xf>
    <xf numFmtId="164" fontId="46" fillId="6" borderId="0" xfId="5" applyNumberFormat="1" applyFont="1" applyBorder="1" applyAlignment="1" applyProtection="1">
      <alignment horizontal="center"/>
    </xf>
    <xf numFmtId="1" fontId="45" fillId="16" borderId="3" xfId="11" applyNumberFormat="1" applyFont="1" applyFill="1" applyBorder="1" applyAlignment="1" applyProtection="1">
      <alignment vertical="top" wrapText="1"/>
    </xf>
    <xf numFmtId="1" fontId="45" fillId="16" borderId="9" xfId="11" applyNumberFormat="1" applyFont="1" applyFill="1" applyBorder="1" applyAlignment="1" applyProtection="1">
      <alignment vertical="top" wrapText="1"/>
    </xf>
    <xf numFmtId="1" fontId="45" fillId="25" borderId="12" xfId="11" applyNumberFormat="1" applyFont="1" applyFill="1" applyBorder="1" applyAlignment="1" applyProtection="1">
      <alignment vertical="top"/>
    </xf>
    <xf numFmtId="0" fontId="50" fillId="6" borderId="0" xfId="5" applyFont="1" applyBorder="1" applyProtection="1"/>
    <xf numFmtId="164" fontId="50" fillId="6" borderId="0" xfId="5" applyNumberFormat="1" applyFont="1" applyBorder="1" applyProtection="1"/>
    <xf numFmtId="0" fontId="46" fillId="6" borderId="28" xfId="5" applyFont="1" applyBorder="1" applyProtection="1"/>
    <xf numFmtId="0" fontId="50" fillId="6" borderId="18" xfId="5" applyFont="1" applyBorder="1" applyProtection="1"/>
    <xf numFmtId="0" fontId="46" fillId="6" borderId="17" xfId="5" applyFont="1" applyBorder="1" applyAlignment="1" applyProtection="1">
      <alignment horizontal="left"/>
    </xf>
    <xf numFmtId="0" fontId="46" fillId="6" borderId="17" xfId="5" applyFont="1" applyBorder="1" applyAlignment="1" applyProtection="1">
      <alignment horizontal="center"/>
    </xf>
    <xf numFmtId="164" fontId="46" fillId="6" borderId="17" xfId="5" applyNumberFormat="1" applyFont="1" applyBorder="1" applyAlignment="1" applyProtection="1">
      <alignment horizontal="center"/>
    </xf>
    <xf numFmtId="43" fontId="1" fillId="6" borderId="38" xfId="5" applyNumberFormat="1" applyFont="1" applyBorder="1" applyProtection="1">
      <protection locked="0"/>
    </xf>
    <xf numFmtId="164" fontId="50" fillId="6" borderId="0" xfId="5" applyNumberFormat="1" applyFont="1" applyBorder="1" applyAlignment="1" applyProtection="1">
      <alignment horizontal="center"/>
    </xf>
    <xf numFmtId="164" fontId="50" fillId="6" borderId="17" xfId="5" applyNumberFormat="1" applyFont="1" applyBorder="1" applyAlignment="1" applyProtection="1">
      <alignment horizontal="center"/>
    </xf>
    <xf numFmtId="0" fontId="46" fillId="6" borderId="22" xfId="5" applyFont="1" applyBorder="1" applyAlignment="1" applyProtection="1">
      <alignment horizontal="left"/>
    </xf>
    <xf numFmtId="0" fontId="46" fillId="6" borderId="0" xfId="5" applyFont="1" applyBorder="1" applyAlignment="1" applyProtection="1">
      <alignment vertical="top" wrapText="1"/>
    </xf>
    <xf numFmtId="164" fontId="46" fillId="6" borderId="0" xfId="5" applyNumberFormat="1" applyFont="1" applyBorder="1" applyAlignment="1" applyProtection="1">
      <alignment vertical="top" wrapText="1"/>
    </xf>
    <xf numFmtId="0" fontId="52" fillId="6" borderId="0" xfId="5" applyFont="1" applyBorder="1" applyAlignment="1" applyProtection="1">
      <alignment vertical="top" wrapText="1"/>
    </xf>
    <xf numFmtId="0" fontId="46" fillId="6" borderId="17" xfId="5" applyFont="1" applyBorder="1" applyAlignment="1" applyProtection="1">
      <alignment vertical="top" wrapText="1"/>
    </xf>
    <xf numFmtId="164" fontId="46" fillId="6" borderId="17" xfId="5" applyNumberFormat="1" applyFont="1" applyBorder="1" applyAlignment="1" applyProtection="1">
      <alignment vertical="top" wrapText="1"/>
    </xf>
    <xf numFmtId="0" fontId="46" fillId="6" borderId="0" xfId="5" applyFont="1" applyBorder="1" applyAlignment="1" applyProtection="1">
      <alignment vertical="center"/>
    </xf>
    <xf numFmtId="0" fontId="46" fillId="6" borderId="17" xfId="5" applyFont="1" applyBorder="1" applyAlignment="1" applyProtection="1">
      <alignment vertical="center"/>
    </xf>
    <xf numFmtId="0" fontId="44" fillId="19" borderId="15" xfId="10" applyFont="1" applyFill="1" applyBorder="1" applyAlignment="1" applyProtection="1">
      <alignment horizontal="left" vertical="center"/>
    </xf>
    <xf numFmtId="0" fontId="46" fillId="19" borderId="11" xfId="10" applyFont="1" applyFill="1" applyBorder="1" applyAlignment="1" applyProtection="1">
      <alignment horizontal="center" vertical="center"/>
    </xf>
    <xf numFmtId="0" fontId="46" fillId="6" borderId="18" xfId="5" applyFont="1" applyBorder="1" applyProtection="1"/>
    <xf numFmtId="0" fontId="46" fillId="6" borderId="18" xfId="5" applyFont="1" applyBorder="1" applyAlignment="1" applyProtection="1">
      <alignment horizontal="center"/>
    </xf>
    <xf numFmtId="164" fontId="46" fillId="6" borderId="18" xfId="5" applyNumberFormat="1" applyFont="1" applyBorder="1" applyAlignment="1" applyProtection="1">
      <alignment horizontal="center"/>
    </xf>
    <xf numFmtId="164" fontId="50" fillId="6" borderId="18" xfId="5" applyNumberFormat="1" applyFont="1" applyBorder="1" applyAlignment="1" applyProtection="1">
      <alignment horizontal="center"/>
    </xf>
    <xf numFmtId="0" fontId="46" fillId="6" borderId="25" xfId="5" applyFont="1" applyBorder="1" applyAlignment="1" applyProtection="1">
      <alignment horizontal="left"/>
    </xf>
    <xf numFmtId="0" fontId="46" fillId="6" borderId="25" xfId="5" applyFont="1" applyBorder="1" applyAlignment="1" applyProtection="1">
      <alignment horizontal="center"/>
    </xf>
    <xf numFmtId="164" fontId="46" fillId="6" borderId="25" xfId="5" applyNumberFormat="1" applyFont="1" applyBorder="1" applyAlignment="1" applyProtection="1">
      <alignment horizontal="center"/>
    </xf>
    <xf numFmtId="164" fontId="50" fillId="6" borderId="25" xfId="5" applyNumberFormat="1" applyFont="1" applyBorder="1" applyAlignment="1" applyProtection="1">
      <alignment horizontal="center"/>
    </xf>
    <xf numFmtId="43" fontId="1" fillId="6" borderId="52" xfId="5" applyNumberFormat="1" applyFont="1" applyBorder="1" applyProtection="1">
      <protection locked="0"/>
    </xf>
    <xf numFmtId="0" fontId="63" fillId="6" borderId="0" xfId="5" applyFont="1" applyBorder="1" applyProtection="1"/>
    <xf numFmtId="164" fontId="63" fillId="6" borderId="0" xfId="5" applyNumberFormat="1" applyFont="1" applyBorder="1" applyProtection="1"/>
    <xf numFmtId="0" fontId="46" fillId="6" borderId="31" xfId="5" applyFont="1" applyBorder="1" applyAlignment="1" applyProtection="1">
      <alignment horizontal="left"/>
    </xf>
    <xf numFmtId="0" fontId="63" fillId="6" borderId="17" xfId="5" applyFont="1" applyBorder="1" applyProtection="1"/>
    <xf numFmtId="164" fontId="63" fillId="6" borderId="17" xfId="5" applyNumberFormat="1" applyFont="1" applyBorder="1" applyProtection="1"/>
    <xf numFmtId="0" fontId="0" fillId="0" borderId="0" xfId="0"/>
    <xf numFmtId="164" fontId="5" fillId="27" borderId="12" xfId="4" applyNumberFormat="1" applyFont="1" applyFill="1" applyBorder="1" applyAlignment="1" applyProtection="1">
      <alignment horizontal="center" vertical="center"/>
    </xf>
    <xf numFmtId="0" fontId="46" fillId="18" borderId="3" xfId="10" applyFont="1" applyFill="1" applyBorder="1" applyAlignment="1" applyProtection="1">
      <alignment horizontal="center" vertical="center"/>
    </xf>
    <xf numFmtId="1" fontId="45" fillId="12" borderId="9" xfId="11" applyNumberFormat="1" applyFont="1" applyBorder="1" applyAlignment="1" applyProtection="1">
      <alignment vertical="top"/>
    </xf>
    <xf numFmtId="43" fontId="1" fillId="6" borderId="42" xfId="5" applyNumberFormat="1" applyFont="1" applyBorder="1" applyProtection="1">
      <protection locked="0"/>
    </xf>
    <xf numFmtId="0" fontId="46" fillId="18" borderId="3" xfId="10" applyFont="1" applyFill="1" applyBorder="1" applyAlignment="1" applyProtection="1">
      <alignment horizontal="left" vertical="center"/>
    </xf>
    <xf numFmtId="0" fontId="46" fillId="19" borderId="9" xfId="10" applyFont="1" applyFill="1" applyBorder="1" applyAlignment="1" applyProtection="1">
      <alignment horizontal="center" vertical="center"/>
    </xf>
    <xf numFmtId="164" fontId="5" fillId="27" borderId="9" xfId="4" applyNumberFormat="1" applyFont="1" applyFill="1" applyBorder="1" applyAlignment="1" applyProtection="1">
      <alignment horizontal="center" vertical="center"/>
    </xf>
    <xf numFmtId="0" fontId="46" fillId="19" borderId="12" xfId="10" applyFont="1" applyFill="1" applyBorder="1" applyAlignment="1" applyProtection="1">
      <alignment horizontal="center" vertical="center"/>
    </xf>
    <xf numFmtId="0" fontId="46" fillId="18" borderId="26" xfId="10" applyFont="1" applyFill="1" applyBorder="1" applyAlignment="1" applyProtection="1">
      <alignment horizontal="center" vertical="center"/>
    </xf>
    <xf numFmtId="164" fontId="5" fillId="27" borderId="26" xfId="4" applyNumberFormat="1" applyFont="1" applyFill="1" applyBorder="1" applyAlignment="1" applyProtection="1">
      <alignment horizontal="center" vertical="center"/>
    </xf>
    <xf numFmtId="43" fontId="1" fillId="6" borderId="2" xfId="5" applyNumberFormat="1" applyFont="1" applyBorder="1" applyProtection="1">
      <protection locked="0"/>
    </xf>
    <xf numFmtId="0" fontId="46" fillId="19" borderId="12" xfId="10" applyFont="1" applyFill="1" applyBorder="1" applyAlignment="1" applyProtection="1">
      <alignment horizontal="left" vertical="center"/>
    </xf>
    <xf numFmtId="0" fontId="46" fillId="19" borderId="9" xfId="10" applyFont="1" applyFill="1" applyBorder="1" applyAlignment="1" applyProtection="1">
      <alignment horizontal="left" vertical="center"/>
    </xf>
    <xf numFmtId="43" fontId="1" fillId="6" borderId="37" xfId="5" applyNumberFormat="1" applyFont="1" applyBorder="1" applyProtection="1">
      <protection locked="0"/>
    </xf>
    <xf numFmtId="1" fontId="45" fillId="25" borderId="16" xfId="11" applyNumberFormat="1" applyFont="1" applyFill="1" applyBorder="1" applyAlignment="1" applyProtection="1">
      <alignment vertical="top"/>
    </xf>
    <xf numFmtId="1" fontId="45" fillId="25" borderId="22" xfId="11" applyNumberFormat="1" applyFont="1" applyFill="1" applyBorder="1" applyAlignment="1" applyProtection="1">
      <alignment vertical="top"/>
    </xf>
    <xf numFmtId="1" fontId="45" fillId="16" borderId="3" xfId="11" applyNumberFormat="1" applyFont="1" applyFill="1" applyBorder="1" applyAlignment="1" applyProtection="1">
      <alignment vertical="top"/>
    </xf>
    <xf numFmtId="1" fontId="45" fillId="16" borderId="9" xfId="11" applyNumberFormat="1" applyFont="1" applyFill="1" applyBorder="1" applyAlignment="1" applyProtection="1">
      <alignment vertical="top"/>
    </xf>
    <xf numFmtId="43" fontId="1" fillId="6" borderId="53" xfId="5" applyNumberFormat="1" applyFont="1" applyBorder="1" applyProtection="1">
      <protection locked="0"/>
    </xf>
    <xf numFmtId="164" fontId="5" fillId="27" borderId="33" xfId="4" applyNumberFormat="1" applyFont="1" applyFill="1" applyBorder="1" applyAlignment="1" applyProtection="1">
      <alignment horizontal="center" vertical="center"/>
    </xf>
    <xf numFmtId="43" fontId="1" fillId="6" borderId="54" xfId="5" applyNumberFormat="1" applyFont="1" applyBorder="1" applyProtection="1">
      <protection locked="0"/>
    </xf>
    <xf numFmtId="0" fontId="46" fillId="0" borderId="9" xfId="10" applyFont="1" applyBorder="1" applyAlignment="1" applyProtection="1">
      <alignment horizontal="left" vertical="center"/>
    </xf>
    <xf numFmtId="0" fontId="46" fillId="0" borderId="9" xfId="10" applyFont="1" applyBorder="1" applyAlignment="1" applyProtection="1">
      <alignment horizontal="center" vertical="center"/>
    </xf>
    <xf numFmtId="0" fontId="46" fillId="19" borderId="33" xfId="10" applyFont="1" applyFill="1" applyBorder="1" applyAlignment="1" applyProtection="1">
      <alignment horizontal="center" vertical="center"/>
    </xf>
    <xf numFmtId="43" fontId="0" fillId="6" borderId="39" xfId="5" applyNumberFormat="1" applyFont="1" applyBorder="1" applyProtection="1">
      <protection locked="0"/>
    </xf>
    <xf numFmtId="43" fontId="0" fillId="6" borderId="41" xfId="5" applyNumberFormat="1" applyFont="1" applyBorder="1" applyProtection="1">
      <protection locked="0"/>
    </xf>
    <xf numFmtId="43" fontId="0" fillId="6" borderId="36" xfId="5" applyNumberFormat="1" applyFont="1" applyBorder="1" applyProtection="1">
      <protection locked="0"/>
    </xf>
    <xf numFmtId="43" fontId="0" fillId="6" borderId="37" xfId="5" applyNumberFormat="1" applyFont="1" applyBorder="1" applyProtection="1">
      <protection locked="0"/>
    </xf>
    <xf numFmtId="43" fontId="0" fillId="6" borderId="42" xfId="5" applyNumberFormat="1" applyFont="1" applyBorder="1" applyProtection="1">
      <protection locked="0"/>
    </xf>
    <xf numFmtId="43" fontId="0" fillId="6" borderId="2" xfId="5" applyNumberFormat="1" applyFont="1" applyBorder="1" applyProtection="1">
      <protection locked="0"/>
    </xf>
    <xf numFmtId="0" fontId="11" fillId="18" borderId="3" xfId="10" applyFont="1" applyFill="1" applyBorder="1" applyAlignment="1" applyProtection="1">
      <alignment horizontal="center" vertical="center"/>
    </xf>
    <xf numFmtId="0" fontId="11" fillId="0" borderId="12" xfId="10" applyFont="1" applyBorder="1" applyAlignment="1" applyProtection="1">
      <alignment horizontal="center" vertical="center"/>
    </xf>
    <xf numFmtId="0" fontId="11" fillId="19" borderId="12" xfId="10" applyFont="1" applyFill="1" applyBorder="1" applyAlignment="1" applyProtection="1">
      <alignment horizontal="center" vertical="center"/>
    </xf>
    <xf numFmtId="0" fontId="11" fillId="18" borderId="9" xfId="10" applyFont="1" applyFill="1" applyBorder="1" applyAlignment="1" applyProtection="1">
      <alignment horizontal="center" vertical="center" wrapText="1"/>
    </xf>
    <xf numFmtId="0" fontId="11" fillId="19" borderId="3" xfId="10" applyFont="1" applyFill="1" applyBorder="1" applyAlignment="1" applyProtection="1">
      <alignment horizontal="center" vertical="center" wrapText="1"/>
    </xf>
    <xf numFmtId="43" fontId="0" fillId="6" borderId="48" xfId="5" applyNumberFormat="1" applyFont="1" applyBorder="1" applyProtection="1">
      <protection locked="0"/>
    </xf>
    <xf numFmtId="0" fontId="11" fillId="18" borderId="3" xfId="10" applyFont="1" applyFill="1" applyBorder="1" applyAlignment="1" applyProtection="1">
      <alignment horizontal="left" vertical="center"/>
    </xf>
    <xf numFmtId="0" fontId="11" fillId="19" borderId="3" xfId="10" applyFont="1" applyFill="1" applyBorder="1" applyAlignment="1" applyProtection="1">
      <alignment horizontal="center" vertical="center"/>
    </xf>
    <xf numFmtId="0" fontId="11" fillId="19" borderId="9" xfId="10" applyFont="1" applyFill="1" applyBorder="1" applyAlignment="1" applyProtection="1">
      <alignment horizontal="left" vertical="center"/>
    </xf>
    <xf numFmtId="0" fontId="11" fillId="19" borderId="3" xfId="10" applyFont="1" applyFill="1" applyBorder="1" applyAlignment="1" applyProtection="1">
      <alignment horizontal="left" vertical="center"/>
    </xf>
    <xf numFmtId="0" fontId="11" fillId="18" borderId="9" xfId="10" applyFont="1" applyFill="1" applyBorder="1" applyAlignment="1" applyProtection="1">
      <alignment horizontal="left" vertical="center"/>
    </xf>
    <xf numFmtId="0" fontId="11" fillId="18" borderId="4" xfId="10" applyFont="1" applyFill="1" applyBorder="1" applyAlignment="1" applyProtection="1">
      <alignment horizontal="left" vertical="center"/>
    </xf>
    <xf numFmtId="0" fontId="16" fillId="6" borderId="22" xfId="5" applyFont="1" applyBorder="1" applyAlignment="1" applyProtection="1">
      <alignment horizontal="left"/>
    </xf>
    <xf numFmtId="0" fontId="16" fillId="6" borderId="31" xfId="5" applyFont="1" applyBorder="1" applyAlignment="1" applyProtection="1">
      <alignment horizontal="left"/>
    </xf>
    <xf numFmtId="0" fontId="16" fillId="6" borderId="0" xfId="5" applyFont="1" applyBorder="1" applyProtection="1"/>
    <xf numFmtId="0" fontId="9" fillId="6" borderId="0" xfId="5" applyFont="1" applyBorder="1" applyProtection="1"/>
    <xf numFmtId="164" fontId="9" fillId="6" borderId="0" xfId="5" applyNumberFormat="1" applyFont="1" applyBorder="1" applyProtection="1"/>
    <xf numFmtId="0" fontId="9" fillId="6" borderId="17" xfId="5" applyFont="1" applyBorder="1" applyProtection="1"/>
    <xf numFmtId="164" fontId="9" fillId="6" borderId="17" xfId="5" applyNumberFormat="1" applyFont="1" applyBorder="1" applyProtection="1"/>
    <xf numFmtId="0" fontId="16" fillId="6" borderId="22" xfId="5" applyFont="1" applyBorder="1" applyProtection="1"/>
    <xf numFmtId="0" fontId="16" fillId="6" borderId="22" xfId="5" applyFont="1" applyBorder="1" applyAlignment="1" applyProtection="1">
      <alignment wrapText="1"/>
    </xf>
    <xf numFmtId="164" fontId="16" fillId="6" borderId="0" xfId="5" applyNumberFormat="1" applyFont="1" applyBorder="1" applyProtection="1"/>
    <xf numFmtId="164" fontId="9" fillId="6" borderId="0" xfId="5" applyNumberFormat="1" applyFont="1" applyBorder="1" applyAlignment="1" applyProtection="1">
      <alignment horizontal="center"/>
    </xf>
    <xf numFmtId="0" fontId="16" fillId="6" borderId="17" xfId="5" applyFont="1" applyBorder="1" applyProtection="1"/>
    <xf numFmtId="164" fontId="16" fillId="6" borderId="17" xfId="5" applyNumberFormat="1" applyFont="1" applyBorder="1" applyProtection="1"/>
    <xf numFmtId="164" fontId="9" fillId="6" borderId="17" xfId="5" applyNumberFormat="1" applyFont="1" applyBorder="1" applyAlignment="1" applyProtection="1">
      <alignment horizontal="center"/>
    </xf>
    <xf numFmtId="0" fontId="16" fillId="6" borderId="31" xfId="5" applyFont="1" applyBorder="1" applyProtection="1"/>
    <xf numFmtId="1" fontId="32" fillId="12" borderId="3" xfId="11" applyNumberFormat="1" applyFont="1" applyBorder="1" applyAlignment="1" applyProtection="1">
      <alignment vertical="top"/>
    </xf>
    <xf numFmtId="1" fontId="32" fillId="12" borderId="9" xfId="11" applyNumberFormat="1" applyFont="1" applyBorder="1" applyAlignment="1" applyProtection="1">
      <alignment vertical="top"/>
    </xf>
    <xf numFmtId="0" fontId="11" fillId="19" borderId="12" xfId="10" applyFont="1" applyFill="1" applyBorder="1" applyAlignment="1" applyProtection="1">
      <alignment horizontal="left" vertical="center"/>
    </xf>
    <xf numFmtId="0" fontId="11" fillId="18" borderId="9" xfId="10" applyFont="1" applyFill="1" applyBorder="1" applyAlignment="1" applyProtection="1">
      <alignment horizontal="center" vertical="center"/>
    </xf>
    <xf numFmtId="0" fontId="11" fillId="18" borderId="12" xfId="10" applyFont="1" applyFill="1" applyBorder="1" applyAlignment="1" applyProtection="1">
      <alignment horizontal="center" vertical="center"/>
    </xf>
    <xf numFmtId="164" fontId="5" fillId="18" borderId="12" xfId="4" applyNumberFormat="1" applyFill="1" applyBorder="1" applyAlignment="1" applyProtection="1">
      <alignment horizontal="center" vertical="center"/>
    </xf>
    <xf numFmtId="164" fontId="5" fillId="27" borderId="12" xfId="4" applyNumberFormat="1" applyFill="1" applyBorder="1" applyAlignment="1" applyProtection="1">
      <alignment horizontal="center" vertical="center"/>
    </xf>
    <xf numFmtId="164" fontId="5" fillId="27" borderId="26" xfId="4" applyNumberFormat="1" applyFill="1" applyBorder="1" applyAlignment="1" applyProtection="1">
      <alignment horizontal="center" vertical="center"/>
    </xf>
    <xf numFmtId="0" fontId="18" fillId="18" borderId="12" xfId="10" applyFont="1" applyFill="1" applyBorder="1" applyAlignment="1" applyProtection="1">
      <alignment horizontal="left" vertical="center"/>
    </xf>
    <xf numFmtId="0" fontId="18" fillId="19" borderId="3" xfId="10" applyFont="1" applyFill="1" applyBorder="1" applyAlignment="1" applyProtection="1">
      <alignment horizontal="left" vertical="center"/>
    </xf>
    <xf numFmtId="0" fontId="18" fillId="18" borderId="3" xfId="10" applyFont="1" applyFill="1" applyBorder="1" applyAlignment="1" applyProtection="1">
      <alignment horizontal="left" vertical="center"/>
    </xf>
    <xf numFmtId="0" fontId="11" fillId="18" borderId="3" xfId="10" applyFont="1" applyFill="1" applyBorder="1" applyAlignment="1" applyProtection="1">
      <alignment horizontal="center" vertical="center" wrapText="1"/>
    </xf>
    <xf numFmtId="0" fontId="18" fillId="19" borderId="9" xfId="10" applyFont="1" applyFill="1" applyBorder="1" applyAlignment="1" applyProtection="1">
      <alignment horizontal="left" vertical="center"/>
    </xf>
    <xf numFmtId="164" fontId="5" fillId="27" borderId="3" xfId="4" applyNumberFormat="1" applyFill="1" applyBorder="1" applyAlignment="1" applyProtection="1">
      <alignment horizontal="center" vertical="center"/>
    </xf>
    <xf numFmtId="164" fontId="5" fillId="27" borderId="9" xfId="4" applyNumberFormat="1" applyFill="1" applyBorder="1" applyAlignment="1" applyProtection="1">
      <alignment horizontal="center" vertical="center"/>
    </xf>
    <xf numFmtId="164" fontId="5" fillId="18" borderId="26" xfId="4" applyNumberFormat="1" applyFill="1" applyBorder="1" applyAlignment="1" applyProtection="1">
      <alignment horizontal="center" vertical="center"/>
    </xf>
    <xf numFmtId="0" fontId="11" fillId="6" borderId="31" xfId="5" applyFont="1" applyBorder="1" applyAlignment="1" applyProtection="1">
      <alignment horizontal="left" vertical="top" wrapText="1"/>
    </xf>
    <xf numFmtId="0" fontId="11" fillId="6" borderId="17" xfId="5" applyFont="1" applyBorder="1" applyAlignment="1" applyProtection="1">
      <alignment vertical="top"/>
    </xf>
    <xf numFmtId="164" fontId="11" fillId="6" borderId="17" xfId="5" applyNumberFormat="1" applyFont="1" applyBorder="1" applyAlignment="1" applyProtection="1">
      <alignment vertical="top"/>
    </xf>
    <xf numFmtId="0" fontId="11" fillId="19" borderId="12" xfId="10" applyFont="1" applyFill="1" applyBorder="1" applyAlignment="1" applyProtection="1">
      <alignment horizontal="center" vertical="center" wrapText="1"/>
    </xf>
    <xf numFmtId="0" fontId="11" fillId="18" borderId="13" xfId="10" applyFont="1" applyFill="1" applyBorder="1" applyAlignment="1" applyProtection="1">
      <alignment horizontal="left" vertical="center"/>
    </xf>
    <xf numFmtId="0" fontId="11" fillId="18" borderId="12" xfId="10" applyFont="1" applyFill="1" applyBorder="1" applyAlignment="1" applyProtection="1">
      <alignment horizontal="center" vertical="center" wrapText="1"/>
    </xf>
    <xf numFmtId="0" fontId="11" fillId="18" borderId="10" xfId="10" applyFont="1" applyFill="1" applyBorder="1" applyAlignment="1" applyProtection="1">
      <alignment horizontal="left" vertical="center"/>
    </xf>
    <xf numFmtId="0" fontId="11" fillId="19" borderId="9" xfId="10" applyFont="1" applyFill="1" applyBorder="1" applyAlignment="1" applyProtection="1">
      <alignment horizontal="center" vertical="center" wrapText="1"/>
    </xf>
    <xf numFmtId="1" fontId="32" fillId="12" borderId="3" xfId="11" applyNumberFormat="1" applyFont="1" applyBorder="1" applyAlignment="1" applyProtection="1">
      <alignment vertical="top" wrapText="1"/>
    </xf>
    <xf numFmtId="1" fontId="32" fillId="12" borderId="9" xfId="11" applyNumberFormat="1" applyFont="1" applyBorder="1" applyAlignment="1" applyProtection="1">
      <alignment vertical="top" wrapText="1"/>
    </xf>
    <xf numFmtId="1" fontId="32" fillId="25" borderId="16" xfId="11" applyNumberFormat="1" applyFont="1" applyFill="1" applyBorder="1" applyAlignment="1" applyProtection="1">
      <alignment vertical="top"/>
    </xf>
    <xf numFmtId="1" fontId="32" fillId="25" borderId="12" xfId="11" applyNumberFormat="1" applyFont="1" applyFill="1" applyBorder="1" applyAlignment="1" applyProtection="1">
      <alignment vertical="top"/>
    </xf>
    <xf numFmtId="1" fontId="32" fillId="16" borderId="3" xfId="11" applyNumberFormat="1" applyFont="1" applyFill="1" applyBorder="1" applyAlignment="1" applyProtection="1">
      <alignment vertical="top"/>
    </xf>
    <xf numFmtId="1" fontId="32" fillId="12" borderId="3" xfId="11" applyNumberFormat="1" applyFont="1" applyBorder="1" applyAlignment="1" applyProtection="1">
      <alignment horizontal="center" vertical="top"/>
    </xf>
    <xf numFmtId="1" fontId="32" fillId="25" borderId="12" xfId="11" applyNumberFormat="1" applyFont="1" applyFill="1" applyBorder="1" applyAlignment="1" applyProtection="1">
      <alignment vertical="top" wrapText="1"/>
    </xf>
    <xf numFmtId="43" fontId="39" fillId="6" borderId="36" xfId="5" applyNumberFormat="1" applyFont="1" applyBorder="1" applyProtection="1">
      <protection locked="0"/>
    </xf>
    <xf numFmtId="43" fontId="39" fillId="6" borderId="2" xfId="5" applyNumberFormat="1" applyFont="1" applyBorder="1" applyProtection="1">
      <protection locked="0"/>
    </xf>
    <xf numFmtId="0" fontId="44" fillId="14" borderId="30" xfId="10" applyFont="1" applyFill="1" applyBorder="1" applyAlignment="1" applyProtection="1">
      <alignment horizontal="left" vertical="center"/>
    </xf>
    <xf numFmtId="0" fontId="0" fillId="0" borderId="25" xfId="0" applyBorder="1"/>
    <xf numFmtId="0" fontId="44" fillId="14" borderId="14" xfId="10" applyFont="1" applyFill="1" applyBorder="1" applyAlignment="1" applyProtection="1">
      <alignment horizontal="left" vertical="center"/>
    </xf>
    <xf numFmtId="0" fontId="1" fillId="17" borderId="19" xfId="0" applyFont="1" applyFill="1" applyBorder="1" applyProtection="1"/>
    <xf numFmtId="0" fontId="1" fillId="17" borderId="0" xfId="0" applyFont="1" applyFill="1" applyProtection="1"/>
    <xf numFmtId="0" fontId="1" fillId="6" borderId="18" xfId="5" applyFont="1" applyBorder="1" applyProtection="1"/>
    <xf numFmtId="0" fontId="1" fillId="6" borderId="0" xfId="5" applyFont="1" applyBorder="1" applyProtection="1"/>
    <xf numFmtId="0" fontId="1" fillId="17" borderId="0" xfId="0" applyFont="1" applyFill="1" applyBorder="1" applyProtection="1"/>
    <xf numFmtId="0" fontId="1" fillId="6" borderId="25" xfId="5" applyFont="1" applyBorder="1" applyProtection="1"/>
    <xf numFmtId="0" fontId="1" fillId="17" borderId="18" xfId="0" applyFont="1" applyFill="1" applyBorder="1" applyProtection="1"/>
    <xf numFmtId="0" fontId="1" fillId="17" borderId="6" xfId="0" applyFont="1" applyFill="1" applyBorder="1" applyProtection="1"/>
    <xf numFmtId="0" fontId="0" fillId="17" borderId="18" xfId="0" applyFill="1" applyBorder="1" applyProtection="1"/>
    <xf numFmtId="0" fontId="0" fillId="6" borderId="18" xfId="5" applyFont="1" applyBorder="1" applyProtection="1"/>
    <xf numFmtId="0" fontId="0" fillId="6" borderId="0" xfId="5" applyFont="1" applyBorder="1" applyProtection="1"/>
    <xf numFmtId="0" fontId="0" fillId="17" borderId="19" xfId="0" applyFill="1" applyBorder="1" applyProtection="1"/>
    <xf numFmtId="0" fontId="0" fillId="17" borderId="0" xfId="0" applyFill="1" applyBorder="1" applyProtection="1"/>
    <xf numFmtId="43" fontId="1" fillId="6" borderId="18" xfId="5" applyNumberFormat="1" applyFont="1" applyBorder="1" applyProtection="1"/>
    <xf numFmtId="43" fontId="1" fillId="6" borderId="0" xfId="5" applyNumberFormat="1" applyFont="1" applyBorder="1" applyProtection="1"/>
    <xf numFmtId="43" fontId="1" fillId="6" borderId="25" xfId="5" applyNumberFormat="1" applyFont="1" applyBorder="1" applyProtection="1"/>
    <xf numFmtId="164" fontId="48" fillId="13" borderId="12" xfId="12" applyNumberFormat="1" applyFont="1" applyBorder="1" applyAlignment="1" applyProtection="1">
      <alignment horizontal="center" vertical="center"/>
      <protection locked="0"/>
    </xf>
    <xf numFmtId="164" fontId="48" fillId="13" borderId="3" xfId="12" applyNumberFormat="1" applyFont="1" applyBorder="1" applyAlignment="1" applyProtection="1">
      <alignment horizontal="center" vertical="center"/>
      <protection locked="0"/>
    </xf>
    <xf numFmtId="164" fontId="48" fillId="13" borderId="9" xfId="12" applyNumberFormat="1" applyFont="1" applyBorder="1" applyAlignment="1" applyProtection="1">
      <alignment horizontal="center" vertical="center"/>
      <protection locked="0"/>
    </xf>
    <xf numFmtId="0" fontId="44" fillId="19" borderId="21" xfId="10" applyFont="1" applyFill="1" applyBorder="1" applyAlignment="1" applyProtection="1">
      <alignment horizontal="left" vertical="center"/>
    </xf>
    <xf numFmtId="0" fontId="46" fillId="19" borderId="16" xfId="10" applyFont="1" applyFill="1" applyBorder="1" applyAlignment="1" applyProtection="1">
      <alignment horizontal="center" vertical="center"/>
    </xf>
    <xf numFmtId="164" fontId="48" fillId="13" borderId="8" xfId="12" applyNumberFormat="1" applyFont="1" applyBorder="1" applyAlignment="1" applyProtection="1">
      <alignment horizontal="center" vertical="center"/>
      <protection locked="0"/>
    </xf>
    <xf numFmtId="0" fontId="1" fillId="6" borderId="2" xfId="5" applyFont="1" applyBorder="1" applyProtection="1">
      <protection locked="0"/>
    </xf>
    <xf numFmtId="0" fontId="1" fillId="6" borderId="42" xfId="5" applyFont="1" applyBorder="1" applyProtection="1">
      <protection locked="0"/>
    </xf>
    <xf numFmtId="0" fontId="1" fillId="6" borderId="47" xfId="5" applyFont="1" applyBorder="1" applyProtection="1">
      <protection locked="0"/>
    </xf>
    <xf numFmtId="0" fontId="1" fillId="6" borderId="36" xfId="5" applyFont="1" applyBorder="1" applyProtection="1">
      <protection locked="0"/>
    </xf>
    <xf numFmtId="0" fontId="1" fillId="6" borderId="48" xfId="5" applyFont="1" applyBorder="1" applyProtection="1">
      <protection locked="0"/>
    </xf>
    <xf numFmtId="0" fontId="39" fillId="6" borderId="36" xfId="5" applyFont="1" applyBorder="1" applyProtection="1">
      <protection locked="0"/>
    </xf>
    <xf numFmtId="0" fontId="46" fillId="18" borderId="33" xfId="10" applyFont="1" applyFill="1" applyBorder="1" applyAlignment="1" applyProtection="1">
      <alignment horizontal="center" vertical="center"/>
    </xf>
    <xf numFmtId="164" fontId="48" fillId="13" borderId="33" xfId="12" applyNumberFormat="1" applyFont="1" applyBorder="1" applyAlignment="1" applyProtection="1">
      <alignment horizontal="center" vertical="center"/>
      <protection locked="0"/>
    </xf>
    <xf numFmtId="164" fontId="48" fillId="13" borderId="26" xfId="12" applyNumberFormat="1" applyFont="1" applyBorder="1" applyAlignment="1" applyProtection="1">
      <alignment horizontal="center" vertical="center"/>
      <protection locked="0"/>
    </xf>
    <xf numFmtId="164" fontId="13" fillId="13" borderId="3" xfId="12" applyNumberFormat="1" applyFont="1" applyBorder="1" applyAlignment="1" applyProtection="1">
      <alignment horizontal="center" vertical="center"/>
      <protection locked="0"/>
    </xf>
    <xf numFmtId="164" fontId="13" fillId="13" borderId="9" xfId="12" applyNumberFormat="1" applyFont="1" applyBorder="1" applyAlignment="1" applyProtection="1">
      <alignment horizontal="center" vertical="center"/>
      <protection locked="0"/>
    </xf>
    <xf numFmtId="164" fontId="13" fillId="13" borderId="12" xfId="12" applyNumberFormat="1" applyFont="1" applyBorder="1" applyAlignment="1" applyProtection="1">
      <alignment horizontal="center" vertical="center"/>
      <protection locked="0"/>
    </xf>
    <xf numFmtId="1" fontId="45" fillId="12" borderId="3" xfId="11" applyNumberFormat="1" applyFont="1" applyBorder="1" applyAlignment="1" applyProtection="1">
      <alignment vertical="top"/>
      <protection locked="0"/>
    </xf>
    <xf numFmtId="1" fontId="45" fillId="12" borderId="9" xfId="11" applyNumberFormat="1" applyFont="1" applyBorder="1" applyAlignment="1" applyProtection="1">
      <alignment vertical="top"/>
      <protection locked="0"/>
    </xf>
    <xf numFmtId="1" fontId="67" fillId="2" borderId="6" xfId="1" applyNumberFormat="1" applyFont="1" applyBorder="1" applyAlignment="1" applyProtection="1">
      <alignment horizontal="center" vertical="top"/>
    </xf>
    <xf numFmtId="1" fontId="68" fillId="25" borderId="26" xfId="11" applyNumberFormat="1" applyFont="1" applyFill="1" applyBorder="1" applyAlignment="1" applyProtection="1">
      <alignment horizontal="center" vertical="top"/>
    </xf>
    <xf numFmtId="1" fontId="68" fillId="25" borderId="33" xfId="11" applyNumberFormat="1" applyFont="1" applyFill="1" applyBorder="1" applyAlignment="1" applyProtection="1">
      <alignment horizontal="center" vertical="top"/>
    </xf>
    <xf numFmtId="0" fontId="67" fillId="0" borderId="0" xfId="0" applyFont="1" applyAlignment="1">
      <alignment vertical="top"/>
    </xf>
    <xf numFmtId="164" fontId="13" fillId="13" borderId="26" xfId="12" applyNumberFormat="1" applyFont="1" applyBorder="1" applyAlignment="1" applyProtection="1">
      <alignment horizontal="center" vertical="center"/>
      <protection locked="0"/>
    </xf>
    <xf numFmtId="1" fontId="32" fillId="16" borderId="7" xfId="11" applyNumberFormat="1" applyFont="1" applyFill="1" applyBorder="1" applyAlignment="1" applyProtection="1">
      <alignment vertical="top"/>
    </xf>
    <xf numFmtId="0" fontId="11" fillId="0" borderId="7" xfId="10" applyFont="1" applyBorder="1" applyAlignment="1" applyProtection="1">
      <alignment horizontal="center" vertical="center"/>
    </xf>
    <xf numFmtId="164" fontId="13" fillId="13" borderId="7" xfId="12" applyNumberFormat="1" applyFont="1" applyBorder="1" applyAlignment="1" applyProtection="1">
      <alignment horizontal="center" vertical="center"/>
      <protection locked="0"/>
    </xf>
    <xf numFmtId="164" fontId="0" fillId="0" borderId="0" xfId="0" applyNumberFormat="1" applyAlignment="1">
      <alignment horizontal="center" vertical="center"/>
    </xf>
    <xf numFmtId="1" fontId="67" fillId="11" borderId="3" xfId="4" applyNumberFormat="1" applyFont="1" applyFill="1" applyBorder="1" applyAlignment="1" applyProtection="1">
      <alignment horizontal="center" vertical="center" wrapText="1"/>
    </xf>
    <xf numFmtId="1" fontId="67" fillId="11" borderId="4" xfId="4" applyNumberFormat="1" applyFont="1" applyFill="1" applyBorder="1" applyAlignment="1" applyProtection="1">
      <alignment horizontal="center" vertical="center" wrapText="1"/>
    </xf>
    <xf numFmtId="0" fontId="67" fillId="17" borderId="3" xfId="4" applyFont="1" applyFill="1" applyBorder="1" applyAlignment="1" applyProtection="1">
      <alignment horizontal="center" vertical="center" wrapText="1"/>
    </xf>
    <xf numFmtId="0" fontId="67" fillId="11" borderId="3" xfId="4" applyFont="1" applyFill="1" applyBorder="1" applyAlignment="1" applyProtection="1">
      <alignment horizontal="center" vertical="center" wrapText="1"/>
    </xf>
    <xf numFmtId="164" fontId="67" fillId="11" borderId="3" xfId="4" applyNumberFormat="1" applyFont="1" applyFill="1" applyBorder="1" applyAlignment="1" applyProtection="1">
      <alignment horizontal="center" vertical="center" wrapText="1"/>
    </xf>
    <xf numFmtId="43" fontId="67" fillId="9" borderId="3" xfId="8" applyNumberFormat="1" applyFont="1" applyBorder="1" applyAlignment="1" applyProtection="1">
      <alignment horizontal="center" vertical="center" wrapText="1"/>
    </xf>
    <xf numFmtId="0" fontId="67" fillId="9" borderId="3" xfId="8" applyFont="1" applyBorder="1" applyAlignment="1" applyProtection="1">
      <alignment horizontal="center" vertical="center" wrapText="1"/>
    </xf>
    <xf numFmtId="0" fontId="67" fillId="0" borderId="0" xfId="0" applyFont="1" applyAlignment="1">
      <alignment vertical="center"/>
    </xf>
    <xf numFmtId="0" fontId="67" fillId="2" borderId="3" xfId="1" applyFont="1" applyBorder="1" applyAlignment="1" applyProtection="1">
      <alignment horizontal="center" vertical="center"/>
    </xf>
    <xf numFmtId="1" fontId="67" fillId="2" borderId="7" xfId="1" applyNumberFormat="1" applyFont="1" applyBorder="1" applyAlignment="1" applyProtection="1">
      <alignment horizontal="center" vertical="top"/>
    </xf>
    <xf numFmtId="0" fontId="67" fillId="2" borderId="7" xfId="1" applyFont="1" applyBorder="1" applyAlignment="1" applyProtection="1">
      <alignment horizontal="center" vertical="center"/>
    </xf>
    <xf numFmtId="0" fontId="67" fillId="2" borderId="7" xfId="1" applyNumberFormat="1" applyFont="1" applyBorder="1" applyAlignment="1" applyProtection="1">
      <alignment horizontal="center" vertical="center"/>
    </xf>
    <xf numFmtId="0" fontId="67" fillId="0" borderId="0" xfId="0" applyFont="1"/>
    <xf numFmtId="0" fontId="67" fillId="0" borderId="0" xfId="0" applyFont="1" applyBorder="1" applyAlignment="1">
      <alignment vertical="center"/>
    </xf>
    <xf numFmtId="0" fontId="67" fillId="0" borderId="0" xfId="0" applyFont="1" applyBorder="1"/>
    <xf numFmtId="0" fontId="39" fillId="0" borderId="0" xfId="0" applyFont="1" applyBorder="1"/>
    <xf numFmtId="43" fontId="1" fillId="6" borderId="59" xfId="5" applyNumberFormat="1" applyFont="1" applyBorder="1" applyProtection="1">
      <protection locked="0"/>
    </xf>
    <xf numFmtId="43" fontId="1" fillId="6" borderId="60" xfId="5" applyNumberFormat="1" applyFont="1" applyBorder="1" applyProtection="1">
      <protection locked="0"/>
    </xf>
    <xf numFmtId="43" fontId="1" fillId="6" borderId="61" xfId="5" applyNumberFormat="1" applyFont="1" applyBorder="1" applyProtection="1">
      <protection locked="0"/>
    </xf>
    <xf numFmtId="43" fontId="1" fillId="6" borderId="62" xfId="5" applyNumberFormat="1" applyFont="1" applyBorder="1" applyProtection="1">
      <protection locked="0"/>
    </xf>
    <xf numFmtId="0" fontId="1" fillId="17" borderId="15" xfId="0" applyFont="1" applyFill="1" applyBorder="1" applyProtection="1"/>
    <xf numFmtId="0" fontId="1" fillId="17" borderId="21" xfId="0" applyFont="1" applyFill="1" applyBorder="1" applyProtection="1"/>
    <xf numFmtId="0" fontId="1" fillId="6" borderId="59" xfId="5" applyFont="1" applyBorder="1" applyProtection="1">
      <protection locked="0"/>
    </xf>
    <xf numFmtId="0" fontId="1" fillId="6" borderId="60" xfId="5" applyFont="1" applyBorder="1" applyProtection="1">
      <protection locked="0"/>
    </xf>
    <xf numFmtId="0" fontId="1" fillId="6" borderId="6" xfId="5" applyFont="1" applyBorder="1" applyProtection="1"/>
    <xf numFmtId="0" fontId="1" fillId="6" borderId="21" xfId="5" applyFont="1" applyBorder="1" applyProtection="1"/>
    <xf numFmtId="0" fontId="1" fillId="6" borderId="63" xfId="5" applyFont="1" applyBorder="1" applyProtection="1">
      <protection locked="0"/>
    </xf>
    <xf numFmtId="0" fontId="1" fillId="6" borderId="23" xfId="5" applyFont="1" applyBorder="1" applyProtection="1"/>
    <xf numFmtId="43" fontId="1" fillId="6" borderId="64" xfId="5" applyNumberFormat="1" applyFont="1" applyBorder="1" applyProtection="1">
      <protection locked="0"/>
    </xf>
    <xf numFmtId="43" fontId="1" fillId="6" borderId="65" xfId="5" applyNumberFormat="1" applyFont="1" applyBorder="1" applyProtection="1">
      <protection locked="0"/>
    </xf>
    <xf numFmtId="43" fontId="1" fillId="6" borderId="66" xfId="5" applyNumberFormat="1" applyFont="1" applyBorder="1" applyProtection="1">
      <protection locked="0"/>
    </xf>
    <xf numFmtId="0" fontId="0" fillId="17" borderId="6" xfId="0" applyFill="1" applyBorder="1" applyProtection="1"/>
    <xf numFmtId="0" fontId="0" fillId="6" borderId="6" xfId="5" applyFont="1" applyBorder="1" applyProtection="1"/>
    <xf numFmtId="0" fontId="0" fillId="6" borderId="21" xfId="5" applyFont="1" applyBorder="1" applyProtection="1"/>
    <xf numFmtId="43" fontId="0" fillId="6" borderId="59" xfId="5" applyNumberFormat="1" applyFont="1" applyBorder="1" applyProtection="1">
      <protection locked="0"/>
    </xf>
    <xf numFmtId="43" fontId="0" fillId="6" borderId="60" xfId="5" applyNumberFormat="1" applyFont="1" applyBorder="1" applyProtection="1">
      <protection locked="0"/>
    </xf>
    <xf numFmtId="0" fontId="0" fillId="17" borderId="15" xfId="0" applyFill="1" applyBorder="1" applyProtection="1"/>
    <xf numFmtId="43" fontId="0" fillId="6" borderId="62" xfId="5" applyNumberFormat="1" applyFont="1" applyBorder="1" applyProtection="1">
      <protection locked="0"/>
    </xf>
    <xf numFmtId="0" fontId="0" fillId="17" borderId="21" xfId="0" applyFill="1" applyBorder="1" applyProtection="1"/>
    <xf numFmtId="43" fontId="1" fillId="6" borderId="63" xfId="5" applyNumberFormat="1" applyFont="1" applyBorder="1" applyProtection="1">
      <protection locked="0"/>
    </xf>
    <xf numFmtId="43" fontId="1" fillId="6" borderId="6" xfId="5" applyNumberFormat="1" applyFont="1" applyBorder="1" applyProtection="1"/>
    <xf numFmtId="43" fontId="1" fillId="6" borderId="21" xfId="5" applyNumberFormat="1" applyFont="1" applyBorder="1" applyProtection="1"/>
    <xf numFmtId="43" fontId="1" fillId="6" borderId="23" xfId="5" applyNumberFormat="1" applyFont="1" applyBorder="1" applyProtection="1"/>
    <xf numFmtId="43" fontId="0" fillId="6" borderId="61" xfId="5" applyNumberFormat="1" applyFont="1" applyBorder="1" applyProtection="1">
      <protection locked="0"/>
    </xf>
    <xf numFmtId="43" fontId="0" fillId="6" borderId="65" xfId="5" applyNumberFormat="1" applyFont="1" applyBorder="1" applyProtection="1">
      <protection locked="0"/>
    </xf>
    <xf numFmtId="0" fontId="0" fillId="0" borderId="21" xfId="0" applyBorder="1"/>
    <xf numFmtId="1" fontId="67" fillId="11" borderId="6" xfId="4" applyNumberFormat="1" applyFont="1" applyFill="1" applyBorder="1" applyAlignment="1" applyProtection="1">
      <alignment horizontal="center" vertical="center" wrapText="1"/>
    </xf>
    <xf numFmtId="1" fontId="67" fillId="11" borderId="7" xfId="4" applyNumberFormat="1" applyFont="1" applyFill="1" applyBorder="1" applyAlignment="1" applyProtection="1">
      <alignment horizontal="center" vertical="center" wrapText="1"/>
    </xf>
    <xf numFmtId="0" fontId="67" fillId="17" borderId="7" xfId="4" applyFont="1" applyFill="1" applyBorder="1" applyAlignment="1" applyProtection="1">
      <alignment horizontal="center" vertical="center" wrapText="1"/>
    </xf>
    <xf numFmtId="0" fontId="67" fillId="11" borderId="7" xfId="4" applyFont="1" applyFill="1" applyBorder="1" applyAlignment="1" applyProtection="1">
      <alignment horizontal="center" vertical="center" wrapText="1"/>
    </xf>
    <xf numFmtId="164" fontId="67" fillId="11" borderId="7" xfId="4" applyNumberFormat="1" applyFont="1" applyFill="1" applyBorder="1" applyAlignment="1" applyProtection="1">
      <alignment horizontal="center" vertical="center" wrapText="1"/>
    </xf>
    <xf numFmtId="0" fontId="73" fillId="0" borderId="0" xfId="0" applyFont="1" applyBorder="1"/>
    <xf numFmtId="0" fontId="73" fillId="0" borderId="0" xfId="0" applyFont="1"/>
    <xf numFmtId="1" fontId="75" fillId="12" borderId="3" xfId="11" applyNumberFormat="1" applyFont="1" applyBorder="1" applyAlignment="1" applyProtection="1">
      <alignment vertical="top"/>
    </xf>
    <xf numFmtId="0" fontId="75" fillId="19" borderId="3" xfId="10" applyFont="1" applyFill="1" applyBorder="1" applyAlignment="1" applyProtection="1">
      <alignment horizontal="left" vertical="center"/>
    </xf>
    <xf numFmtId="0" fontId="75" fillId="19" borderId="3" xfId="10" applyFont="1" applyFill="1" applyBorder="1" applyAlignment="1" applyProtection="1">
      <alignment horizontal="center" vertical="center"/>
    </xf>
    <xf numFmtId="164" fontId="76" fillId="27" borderId="3" xfId="4" applyNumberFormat="1" applyFont="1" applyFill="1" applyBorder="1" applyAlignment="1" applyProtection="1">
      <alignment horizontal="center" vertical="center"/>
    </xf>
    <xf numFmtId="0" fontId="75" fillId="18" borderId="3" xfId="10" applyFont="1" applyFill="1" applyBorder="1" applyAlignment="1" applyProtection="1">
      <alignment horizontal="left" vertical="center"/>
    </xf>
    <xf numFmtId="0" fontId="75" fillId="18" borderId="3" xfId="10" applyFont="1" applyFill="1" applyBorder="1" applyAlignment="1" applyProtection="1">
      <alignment horizontal="center" vertical="center"/>
    </xf>
    <xf numFmtId="164" fontId="76" fillId="27" borderId="12" xfId="4" applyNumberFormat="1" applyFont="1" applyFill="1" applyBorder="1" applyAlignment="1" applyProtection="1">
      <alignment horizontal="center" vertical="center"/>
    </xf>
    <xf numFmtId="0" fontId="75" fillId="19" borderId="7" xfId="10" applyFont="1" applyFill="1" applyBorder="1" applyAlignment="1" applyProtection="1">
      <alignment horizontal="left" vertical="center"/>
    </xf>
    <xf numFmtId="0" fontId="75" fillId="19" borderId="7" xfId="10" applyFont="1" applyFill="1" applyBorder="1" applyAlignment="1" applyProtection="1">
      <alignment horizontal="center" vertical="center"/>
    </xf>
    <xf numFmtId="164" fontId="76" fillId="27" borderId="26" xfId="4" applyNumberFormat="1" applyFont="1" applyFill="1" applyBorder="1" applyAlignment="1" applyProtection="1">
      <alignment horizontal="center" vertical="center"/>
    </xf>
    <xf numFmtId="43" fontId="73" fillId="6" borderId="43" xfId="5" applyNumberFormat="1" applyFont="1" applyBorder="1" applyProtection="1">
      <protection locked="0"/>
    </xf>
    <xf numFmtId="43" fontId="73" fillId="6" borderId="42" xfId="5" applyNumberFormat="1" applyFont="1" applyBorder="1" applyProtection="1">
      <protection locked="0"/>
    </xf>
    <xf numFmtId="43" fontId="73" fillId="6" borderId="60" xfId="5" applyNumberFormat="1" applyFont="1" applyBorder="1" applyProtection="1">
      <protection locked="0"/>
    </xf>
    <xf numFmtId="1" fontId="75" fillId="12" borderId="7" xfId="11" applyNumberFormat="1" applyFont="1" applyBorder="1" applyAlignment="1" applyProtection="1">
      <alignment vertical="top"/>
    </xf>
    <xf numFmtId="1" fontId="75" fillId="12" borderId="9" xfId="11" applyNumberFormat="1" applyFont="1" applyBorder="1" applyAlignment="1" applyProtection="1">
      <alignment vertical="top"/>
    </xf>
    <xf numFmtId="0" fontId="75" fillId="19" borderId="9" xfId="10" applyFont="1" applyFill="1" applyBorder="1" applyAlignment="1" applyProtection="1">
      <alignment horizontal="left" vertical="center"/>
    </xf>
    <xf numFmtId="0" fontId="75" fillId="19" borderId="9" xfId="10" applyFont="1" applyFill="1" applyBorder="1" applyAlignment="1" applyProtection="1">
      <alignment horizontal="center" vertical="center"/>
    </xf>
    <xf numFmtId="164" fontId="76" fillId="27" borderId="9" xfId="4" applyNumberFormat="1" applyFont="1" applyFill="1" applyBorder="1" applyAlignment="1" applyProtection="1">
      <alignment horizontal="center" vertical="center"/>
    </xf>
    <xf numFmtId="0" fontId="73" fillId="0" borderId="25" xfId="0" applyFont="1" applyBorder="1"/>
    <xf numFmtId="164" fontId="75" fillId="13" borderId="3" xfId="12" applyNumberFormat="1" applyFont="1" applyBorder="1" applyAlignment="1" applyProtection="1">
      <alignment horizontal="center" vertical="center"/>
    </xf>
    <xf numFmtId="164" fontId="75" fillId="13" borderId="7" xfId="12" applyNumberFormat="1" applyFont="1" applyBorder="1" applyAlignment="1" applyProtection="1">
      <alignment horizontal="center" vertical="center"/>
    </xf>
    <xf numFmtId="164" fontId="75" fillId="13" borderId="9" xfId="12" applyNumberFormat="1" applyFont="1" applyBorder="1" applyAlignment="1" applyProtection="1">
      <alignment horizontal="center" vertical="center"/>
    </xf>
    <xf numFmtId="0" fontId="77" fillId="19" borderId="9" xfId="10" applyFont="1" applyFill="1" applyBorder="1" applyAlignment="1" applyProtection="1">
      <alignment horizontal="left" vertical="center"/>
    </xf>
    <xf numFmtId="43" fontId="73" fillId="6" borderId="2" xfId="5" applyNumberFormat="1" applyFont="1" applyBorder="1" applyProtection="1"/>
    <xf numFmtId="43" fontId="73" fillId="6" borderId="59" xfId="5" applyNumberFormat="1" applyFont="1" applyBorder="1" applyProtection="1"/>
    <xf numFmtId="43" fontId="73" fillId="6" borderId="43" xfId="5" applyNumberFormat="1" applyFont="1" applyBorder="1" applyProtection="1"/>
    <xf numFmtId="43" fontId="73" fillId="6" borderId="42" xfId="5" applyNumberFormat="1" applyFont="1" applyBorder="1" applyProtection="1"/>
    <xf numFmtId="43" fontId="73" fillId="6" borderId="60" xfId="5" applyNumberFormat="1" applyFont="1" applyBorder="1" applyProtection="1"/>
    <xf numFmtId="43" fontId="73" fillId="6" borderId="2" xfId="5" applyNumberFormat="1" applyFont="1" applyProtection="1"/>
    <xf numFmtId="43" fontId="1" fillId="6" borderId="2" xfId="5" applyNumberFormat="1" applyFont="1" applyProtection="1"/>
    <xf numFmtId="43" fontId="1" fillId="6" borderId="59" xfId="5" applyNumberFormat="1" applyFont="1" applyBorder="1" applyProtection="1"/>
    <xf numFmtId="0" fontId="75" fillId="19" borderId="4" xfId="10" applyFont="1" applyFill="1" applyBorder="1" applyAlignment="1" applyProtection="1">
      <alignment horizontal="left" vertical="center"/>
    </xf>
    <xf numFmtId="0" fontId="75" fillId="19" borderId="10" xfId="10" applyFont="1" applyFill="1" applyBorder="1" applyAlignment="1" applyProtection="1">
      <alignment horizontal="left" vertical="center"/>
    </xf>
    <xf numFmtId="0" fontId="75" fillId="18" borderId="4" xfId="10" applyFont="1" applyFill="1" applyBorder="1" applyAlignment="1" applyProtection="1">
      <alignment horizontal="left" vertical="center"/>
    </xf>
    <xf numFmtId="1" fontId="75" fillId="12" borderId="4" xfId="11" applyNumberFormat="1" applyFont="1" applyBorder="1" applyAlignment="1" applyProtection="1">
      <alignment vertical="top"/>
    </xf>
    <xf numFmtId="164" fontId="75" fillId="13" borderId="12" xfId="12" applyNumberFormat="1" applyFont="1" applyBorder="1" applyAlignment="1" applyProtection="1">
      <alignment horizontal="center" vertical="center"/>
    </xf>
    <xf numFmtId="1" fontId="77" fillId="16" borderId="3" xfId="11" applyNumberFormat="1" applyFont="1" applyFill="1" applyBorder="1" applyAlignment="1" applyProtection="1">
      <alignment vertical="top"/>
    </xf>
    <xf numFmtId="0" fontId="77" fillId="18" borderId="4" xfId="10" applyFont="1" applyFill="1" applyBorder="1" applyAlignment="1" applyProtection="1">
      <alignment horizontal="left" vertical="center"/>
    </xf>
    <xf numFmtId="0" fontId="77" fillId="18" borderId="3" xfId="10" applyFont="1" applyFill="1" applyBorder="1" applyAlignment="1" applyProtection="1">
      <alignment horizontal="center" vertical="center" wrapText="1"/>
    </xf>
    <xf numFmtId="0" fontId="75" fillId="18" borderId="6" xfId="10" applyFont="1" applyFill="1" applyBorder="1" applyAlignment="1" applyProtection="1">
      <alignment horizontal="left" vertical="center"/>
    </xf>
    <xf numFmtId="0" fontId="75" fillId="18" borderId="7" xfId="10" applyFont="1" applyFill="1" applyBorder="1" applyAlignment="1" applyProtection="1">
      <alignment horizontal="center" vertical="center"/>
    </xf>
    <xf numFmtId="164" fontId="78" fillId="13" borderId="3" xfId="12" applyNumberFormat="1" applyFont="1" applyBorder="1" applyAlignment="1" applyProtection="1">
      <alignment horizontal="center" vertical="center"/>
    </xf>
    <xf numFmtId="1" fontId="75" fillId="16" borderId="3" xfId="11" applyNumberFormat="1" applyFont="1" applyFill="1" applyBorder="1" applyAlignment="1" applyProtection="1">
      <alignment vertical="top" wrapText="1"/>
    </xf>
    <xf numFmtId="0" fontId="75" fillId="18" borderId="4" xfId="5" applyFont="1" applyFill="1" applyBorder="1" applyAlignment="1" applyProtection="1">
      <alignment horizontal="left" vertical="center" wrapText="1"/>
    </xf>
    <xf numFmtId="0" fontId="75" fillId="18" borderId="3" xfId="5" applyFont="1" applyFill="1" applyBorder="1" applyAlignment="1" applyProtection="1">
      <alignment horizontal="center" vertical="center" wrapText="1"/>
    </xf>
    <xf numFmtId="164" fontId="75" fillId="13" borderId="3" xfId="12" applyNumberFormat="1" applyFont="1" applyBorder="1" applyAlignment="1" applyProtection="1">
      <alignment horizontal="center" vertical="center" wrapText="1"/>
    </xf>
    <xf numFmtId="164" fontId="76" fillId="27" borderId="3" xfId="4" applyNumberFormat="1" applyFont="1" applyFill="1" applyBorder="1" applyAlignment="1" applyProtection="1">
      <alignment horizontal="center" vertical="center" wrapText="1"/>
    </xf>
    <xf numFmtId="43" fontId="73" fillId="6" borderId="2" xfId="5" applyNumberFormat="1" applyFont="1" applyBorder="1" applyAlignment="1" applyProtection="1">
      <alignment wrapText="1"/>
    </xf>
    <xf numFmtId="43" fontId="73" fillId="6" borderId="59" xfId="5" applyNumberFormat="1" applyFont="1" applyBorder="1" applyAlignment="1" applyProtection="1">
      <alignment wrapText="1"/>
    </xf>
    <xf numFmtId="0" fontId="51" fillId="14" borderId="27" xfId="10" applyFont="1" applyFill="1" applyBorder="1" applyAlignment="1" applyProtection="1">
      <alignment horizontal="left" vertical="center"/>
    </xf>
    <xf numFmtId="0" fontId="51" fillId="14" borderId="30" xfId="10" applyFont="1" applyFill="1" applyBorder="1" applyAlignment="1" applyProtection="1">
      <alignment horizontal="left" vertical="center"/>
    </xf>
    <xf numFmtId="1" fontId="49" fillId="25" borderId="11" xfId="11" applyNumberFormat="1" applyFont="1" applyFill="1" applyBorder="1" applyAlignment="1" applyProtection="1">
      <alignment horizontal="center" vertical="center"/>
    </xf>
    <xf numFmtId="1" fontId="49" fillId="25" borderId="16" xfId="11" applyNumberFormat="1" applyFont="1" applyFill="1" applyBorder="1" applyAlignment="1" applyProtection="1">
      <alignment horizontal="center" vertical="center"/>
    </xf>
    <xf numFmtId="1" fontId="49" fillId="25" borderId="26" xfId="11" applyNumberFormat="1" applyFont="1" applyFill="1" applyBorder="1" applyAlignment="1" applyProtection="1">
      <alignment horizontal="center" vertical="center"/>
    </xf>
    <xf numFmtId="164" fontId="56" fillId="21" borderId="3" xfId="4" applyNumberFormat="1" applyFont="1" applyFill="1" applyBorder="1" applyAlignment="1" applyProtection="1">
      <alignment horizontal="center" vertical="center"/>
    </xf>
    <xf numFmtId="1" fontId="55" fillId="31" borderId="3" xfId="11" applyNumberFormat="1" applyFont="1" applyFill="1" applyBorder="1" applyAlignment="1" applyProtection="1">
      <alignment horizontal="center" vertical="center"/>
    </xf>
    <xf numFmtId="164" fontId="55" fillId="28" borderId="3" xfId="15" applyNumberFormat="1" applyFont="1" applyBorder="1" applyAlignment="1" applyProtection="1">
      <alignment horizontal="center" vertical="center"/>
    </xf>
    <xf numFmtId="1" fontId="57" fillId="21" borderId="20" xfId="1" applyNumberFormat="1" applyFont="1" applyFill="1" applyBorder="1" applyAlignment="1" applyProtection="1">
      <alignment horizontal="left" vertical="top" wrapText="1"/>
    </xf>
    <xf numFmtId="0" fontId="54" fillId="21" borderId="18" xfId="0" applyFont="1" applyFill="1" applyBorder="1" applyAlignment="1">
      <alignment horizontal="center" vertical="center" textRotation="90"/>
    </xf>
    <xf numFmtId="0" fontId="54" fillId="21" borderId="0" xfId="0" applyFont="1" applyFill="1" applyAlignment="1">
      <alignment horizontal="center" vertical="center" textRotation="90"/>
    </xf>
    <xf numFmtId="1" fontId="43" fillId="25" borderId="11" xfId="11" applyNumberFormat="1" applyFont="1" applyFill="1" applyBorder="1" applyAlignment="1" applyProtection="1">
      <alignment horizontal="center" vertical="center"/>
    </xf>
    <xf numFmtId="1" fontId="43" fillId="25" borderId="16" xfId="11" applyNumberFormat="1" applyFont="1" applyFill="1" applyBorder="1" applyAlignment="1" applyProtection="1">
      <alignment horizontal="center" vertical="center"/>
    </xf>
    <xf numFmtId="1" fontId="43" fillId="25" borderId="26" xfId="11" applyNumberFormat="1" applyFont="1" applyFill="1" applyBorder="1" applyAlignment="1" applyProtection="1">
      <alignment horizontal="center" vertical="center"/>
    </xf>
    <xf numFmtId="0" fontId="44" fillId="14" borderId="27" xfId="10" applyFont="1" applyFill="1" applyBorder="1" applyAlignment="1" applyProtection="1">
      <alignment horizontal="left" vertical="center"/>
    </xf>
    <xf numFmtId="0" fontId="44" fillId="14" borderId="30" xfId="10" applyFont="1" applyFill="1" applyBorder="1" applyAlignment="1" applyProtection="1">
      <alignment horizontal="left" vertical="center"/>
    </xf>
    <xf numFmtId="1" fontId="49" fillId="25" borderId="7" xfId="11" applyNumberFormat="1" applyFont="1" applyFill="1" applyBorder="1" applyAlignment="1" applyProtection="1">
      <alignment horizontal="center" vertical="center"/>
    </xf>
    <xf numFmtId="0" fontId="51" fillId="14" borderId="5" xfId="10" applyFont="1" applyFill="1" applyBorder="1" applyAlignment="1" applyProtection="1">
      <alignment horizontal="left" vertical="center"/>
    </xf>
    <xf numFmtId="0" fontId="51" fillId="14" borderId="20" xfId="10" applyFont="1" applyFill="1" applyBorder="1" applyAlignment="1" applyProtection="1">
      <alignment horizontal="left" vertical="center"/>
    </xf>
    <xf numFmtId="0" fontId="70" fillId="22" borderId="7" xfId="17" applyFont="1" applyFill="1" applyBorder="1" applyAlignment="1">
      <alignment horizontal="center" vertical="center"/>
    </xf>
    <xf numFmtId="0" fontId="70" fillId="22" borderId="12" xfId="17" applyFont="1" applyFill="1" applyBorder="1" applyAlignment="1">
      <alignment horizontal="center" vertical="center"/>
    </xf>
    <xf numFmtId="164" fontId="72" fillId="22" borderId="7" xfId="17" applyNumberFormat="1" applyFont="1" applyFill="1" applyBorder="1" applyAlignment="1">
      <alignment horizontal="center" vertical="center"/>
    </xf>
    <xf numFmtId="0" fontId="72" fillId="22" borderId="12" xfId="17" applyFont="1" applyFill="1" applyBorder="1" applyAlignment="1">
      <alignment horizontal="center" vertical="center"/>
    </xf>
    <xf numFmtId="0" fontId="66" fillId="22" borderId="28" xfId="17" applyFont="1" applyFill="1" applyBorder="1" applyAlignment="1">
      <alignment horizontal="center"/>
    </xf>
    <xf numFmtId="0" fontId="66" fillId="22" borderId="18" xfId="17" applyFont="1" applyFill="1" applyBorder="1" applyAlignment="1">
      <alignment horizontal="center"/>
    </xf>
    <xf numFmtId="0" fontId="66" fillId="22" borderId="6" xfId="17" applyFont="1" applyFill="1" applyBorder="1" applyAlignment="1">
      <alignment horizontal="center"/>
    </xf>
    <xf numFmtId="0" fontId="66" fillId="22" borderId="22" xfId="17" applyFont="1" applyFill="1" applyBorder="1" applyAlignment="1">
      <alignment horizontal="center"/>
    </xf>
    <xf numFmtId="0" fontId="66" fillId="22" borderId="0" xfId="17" applyFont="1" applyFill="1" applyBorder="1" applyAlignment="1">
      <alignment horizontal="center"/>
    </xf>
    <xf numFmtId="0" fontId="66" fillId="22" borderId="21" xfId="17" applyFont="1" applyFill="1" applyBorder="1" applyAlignment="1">
      <alignment horizontal="center"/>
    </xf>
    <xf numFmtId="0" fontId="66" fillId="22" borderId="31" xfId="17" applyFont="1" applyFill="1" applyBorder="1" applyAlignment="1">
      <alignment horizontal="center"/>
    </xf>
    <xf numFmtId="0" fontId="66" fillId="22" borderId="17" xfId="17" applyFont="1" applyFill="1" applyBorder="1" applyAlignment="1">
      <alignment horizontal="center"/>
    </xf>
    <xf numFmtId="0" fontId="66" fillId="22" borderId="13" xfId="17" applyFont="1" applyFill="1" applyBorder="1" applyAlignment="1">
      <alignment horizontal="center"/>
    </xf>
    <xf numFmtId="0" fontId="70" fillId="22" borderId="3" xfId="17" applyFont="1" applyFill="1" applyBorder="1" applyAlignment="1">
      <alignment horizontal="center" vertical="center"/>
    </xf>
    <xf numFmtId="164" fontId="71" fillId="22" borderId="3" xfId="16" applyNumberFormat="1" applyFont="1" applyFill="1" applyBorder="1" applyAlignment="1">
      <alignment horizontal="center" vertical="center"/>
    </xf>
    <xf numFmtId="0" fontId="71" fillId="22" borderId="3" xfId="16" applyFont="1" applyFill="1" applyBorder="1" applyAlignment="1">
      <alignment horizontal="center" vertical="center"/>
    </xf>
    <xf numFmtId="0" fontId="54" fillId="22" borderId="19" xfId="0" applyFont="1" applyFill="1" applyBorder="1" applyAlignment="1" applyProtection="1">
      <alignment horizontal="center" vertical="center" textRotation="90"/>
    </xf>
    <xf numFmtId="0" fontId="54" fillId="22" borderId="0" xfId="0" applyFont="1" applyFill="1" applyBorder="1" applyAlignment="1" applyProtection="1">
      <alignment horizontal="center" vertical="center" textRotation="90"/>
    </xf>
    <xf numFmtId="1" fontId="69" fillId="25" borderId="11" xfId="11" applyNumberFormat="1" applyFont="1" applyFill="1" applyBorder="1" applyAlignment="1" applyProtection="1">
      <alignment horizontal="center" vertical="top"/>
    </xf>
    <xf numFmtId="1" fontId="69" fillId="25" borderId="16" xfId="11" applyNumberFormat="1" applyFont="1" applyFill="1" applyBorder="1" applyAlignment="1" applyProtection="1">
      <alignment horizontal="center" vertical="top"/>
    </xf>
    <xf numFmtId="1" fontId="69" fillId="25" borderId="26" xfId="11" applyNumberFormat="1" applyFont="1" applyFill="1" applyBorder="1" applyAlignment="1" applyProtection="1">
      <alignment horizontal="center" vertical="top"/>
    </xf>
    <xf numFmtId="0" fontId="14" fillId="17" borderId="27" xfId="10" applyFont="1" applyFill="1" applyBorder="1" applyAlignment="1" applyProtection="1">
      <alignment horizontal="left" vertical="center"/>
    </xf>
    <xf numFmtId="0" fontId="14" fillId="17" borderId="30" xfId="10" applyFont="1" applyFill="1" applyBorder="1" applyAlignment="1" applyProtection="1">
      <alignment horizontal="left" vertical="center"/>
    </xf>
    <xf numFmtId="0" fontId="14" fillId="14" borderId="27" xfId="10" applyFont="1" applyFill="1" applyBorder="1" applyAlignment="1" applyProtection="1">
      <alignment horizontal="left" vertical="center"/>
    </xf>
    <xf numFmtId="0" fontId="14" fillId="14" borderId="30" xfId="10" applyFont="1" applyFill="1" applyBorder="1" applyAlignment="1" applyProtection="1">
      <alignment horizontal="left" vertical="center"/>
    </xf>
    <xf numFmtId="0" fontId="54" fillId="11" borderId="19" xfId="0" applyFont="1" applyFill="1" applyBorder="1" applyAlignment="1" applyProtection="1">
      <alignment horizontal="center" vertical="center" textRotation="90"/>
    </xf>
    <xf numFmtId="0" fontId="54" fillId="11" borderId="0" xfId="0" applyFont="1" applyFill="1" applyBorder="1" applyAlignment="1" applyProtection="1">
      <alignment horizontal="center" vertical="center" textRotation="90"/>
    </xf>
    <xf numFmtId="0" fontId="54" fillId="11" borderId="25" xfId="0" applyFont="1" applyFill="1" applyBorder="1" applyAlignment="1" applyProtection="1">
      <alignment horizontal="center" vertical="center" textRotation="90"/>
    </xf>
    <xf numFmtId="1" fontId="68" fillId="25" borderId="11" xfId="11" applyNumberFormat="1" applyFont="1" applyFill="1" applyBorder="1" applyAlignment="1" applyProtection="1">
      <alignment horizontal="center" vertical="top"/>
    </xf>
    <xf numFmtId="1" fontId="68" fillId="25" borderId="16" xfId="11" applyNumberFormat="1" applyFont="1" applyFill="1" applyBorder="1" applyAlignment="1" applyProtection="1">
      <alignment horizontal="center" vertical="top"/>
    </xf>
    <xf numFmtId="1" fontId="68" fillId="25" borderId="26" xfId="11" applyNumberFormat="1" applyFont="1" applyFill="1" applyBorder="1" applyAlignment="1" applyProtection="1">
      <alignment horizontal="center" vertical="top"/>
    </xf>
    <xf numFmtId="0" fontId="44" fillId="17" borderId="29" xfId="10" applyFont="1" applyFill="1" applyBorder="1" applyAlignment="1" applyProtection="1">
      <alignment horizontal="left" vertical="center"/>
    </xf>
    <xf numFmtId="0" fontId="44" fillId="17" borderId="19" xfId="10" applyFont="1" applyFill="1" applyBorder="1" applyAlignment="1" applyProtection="1">
      <alignment horizontal="left" vertical="center"/>
    </xf>
    <xf numFmtId="0" fontId="44" fillId="14" borderId="29" xfId="10" applyFont="1" applyFill="1" applyBorder="1" applyAlignment="1" applyProtection="1">
      <alignment horizontal="left" vertical="center"/>
    </xf>
    <xf numFmtId="0" fontId="44" fillId="14" borderId="19" xfId="10" applyFont="1" applyFill="1" applyBorder="1" applyAlignment="1" applyProtection="1">
      <alignment horizontal="left" vertical="center"/>
    </xf>
    <xf numFmtId="0" fontId="44" fillId="14" borderId="40" xfId="10" applyFont="1" applyFill="1" applyBorder="1" applyAlignment="1" applyProtection="1">
      <alignment horizontal="left" vertical="center"/>
    </xf>
    <xf numFmtId="0" fontId="44" fillId="14" borderId="32" xfId="10" applyFont="1" applyFill="1" applyBorder="1" applyAlignment="1" applyProtection="1">
      <alignment horizontal="left" vertical="center"/>
    </xf>
    <xf numFmtId="0" fontId="54" fillId="26" borderId="0" xfId="0" applyFont="1" applyFill="1" applyBorder="1" applyAlignment="1" applyProtection="1">
      <alignment horizontal="center" vertical="center" textRotation="90"/>
    </xf>
    <xf numFmtId="0" fontId="64" fillId="6" borderId="28" xfId="5" applyFont="1" applyBorder="1" applyAlignment="1" applyProtection="1">
      <alignment horizontal="left" vertical="top" wrapText="1"/>
    </xf>
    <xf numFmtId="0" fontId="64" fillId="6" borderId="18" xfId="5" applyFont="1" applyBorder="1" applyAlignment="1" applyProtection="1">
      <alignment horizontal="left" vertical="top"/>
    </xf>
    <xf numFmtId="0" fontId="64" fillId="6" borderId="6" xfId="5" applyFont="1" applyBorder="1" applyAlignment="1" applyProtection="1">
      <alignment horizontal="left" vertical="top"/>
    </xf>
    <xf numFmtId="0" fontId="64" fillId="6" borderId="22" xfId="5" applyFont="1" applyBorder="1" applyAlignment="1" applyProtection="1">
      <alignment horizontal="left" vertical="top"/>
    </xf>
    <xf numFmtId="0" fontId="64" fillId="6" borderId="0" xfId="5" applyFont="1" applyBorder="1" applyAlignment="1" applyProtection="1">
      <alignment horizontal="left" vertical="top"/>
    </xf>
    <xf numFmtId="0" fontId="64" fillId="6" borderId="21" xfId="5" applyFont="1" applyBorder="1" applyAlignment="1" applyProtection="1">
      <alignment horizontal="left" vertical="top"/>
    </xf>
    <xf numFmtId="1" fontId="68" fillId="25" borderId="8" xfId="11" applyNumberFormat="1" applyFont="1" applyFill="1" applyBorder="1" applyAlignment="1" applyProtection="1">
      <alignment horizontal="center" vertical="top"/>
    </xf>
    <xf numFmtId="1" fontId="68" fillId="25" borderId="9" xfId="11" applyNumberFormat="1" applyFont="1" applyFill="1" applyBorder="1" applyAlignment="1" applyProtection="1">
      <alignment horizontal="center" vertical="top"/>
    </xf>
    <xf numFmtId="0" fontId="44" fillId="17" borderId="25" xfId="10" applyFont="1" applyFill="1" applyBorder="1" applyAlignment="1" applyProtection="1">
      <alignment horizontal="left" vertical="center"/>
    </xf>
    <xf numFmtId="0" fontId="44" fillId="17" borderId="23" xfId="10" applyFont="1" applyFill="1" applyBorder="1" applyAlignment="1" applyProtection="1">
      <alignment horizontal="left" vertical="center"/>
    </xf>
    <xf numFmtId="0" fontId="64" fillId="6" borderId="18" xfId="5" applyFont="1" applyBorder="1" applyAlignment="1" applyProtection="1">
      <alignment horizontal="left" vertical="top" wrapText="1"/>
    </xf>
    <xf numFmtId="0" fontId="64" fillId="6" borderId="6" xfId="5" applyFont="1" applyBorder="1" applyAlignment="1" applyProtection="1">
      <alignment horizontal="left" vertical="top" wrapText="1"/>
    </xf>
    <xf numFmtId="0" fontId="64" fillId="6" borderId="22" xfId="5" applyFont="1" applyBorder="1" applyAlignment="1" applyProtection="1">
      <alignment horizontal="left" vertical="top" wrapText="1"/>
    </xf>
    <xf numFmtId="0" fontId="64" fillId="6" borderId="0" xfId="5" applyFont="1" applyBorder="1" applyAlignment="1" applyProtection="1">
      <alignment horizontal="left" vertical="top" wrapText="1"/>
    </xf>
    <xf numFmtId="0" fontId="64" fillId="6" borderId="21" xfId="5" applyFont="1" applyBorder="1" applyAlignment="1" applyProtection="1">
      <alignment horizontal="left" vertical="top" wrapText="1"/>
    </xf>
    <xf numFmtId="0" fontId="44" fillId="17" borderId="24" xfId="10" applyFont="1" applyFill="1" applyBorder="1" applyAlignment="1" applyProtection="1">
      <alignment horizontal="left" vertical="center"/>
    </xf>
    <xf numFmtId="1" fontId="68" fillId="25" borderId="3" xfId="11" applyNumberFormat="1" applyFont="1" applyFill="1" applyBorder="1" applyAlignment="1" applyProtection="1">
      <alignment horizontal="center" vertical="top"/>
    </xf>
    <xf numFmtId="0" fontId="44" fillId="17" borderId="5" xfId="10" applyFont="1" applyFill="1" applyBorder="1" applyAlignment="1" applyProtection="1">
      <alignment horizontal="left" vertical="center"/>
    </xf>
    <xf numFmtId="0" fontId="44" fillId="17" borderId="20" xfId="10" applyFont="1" applyFill="1" applyBorder="1" applyAlignment="1" applyProtection="1">
      <alignment horizontal="left" vertical="center"/>
    </xf>
    <xf numFmtId="49" fontId="44" fillId="17" borderId="27" xfId="10" applyNumberFormat="1" applyFont="1" applyFill="1" applyBorder="1" applyAlignment="1" applyProtection="1">
      <alignment horizontal="left" vertical="center"/>
    </xf>
    <xf numFmtId="49" fontId="44" fillId="17" borderId="30" xfId="10" applyNumberFormat="1" applyFont="1" applyFill="1" applyBorder="1" applyAlignment="1" applyProtection="1">
      <alignment horizontal="left" vertical="center"/>
    </xf>
    <xf numFmtId="0" fontId="44" fillId="17" borderId="27" xfId="10" applyFont="1" applyFill="1" applyBorder="1" applyAlignment="1" applyProtection="1">
      <alignment horizontal="left" vertical="top"/>
    </xf>
    <xf numFmtId="0" fontId="44" fillId="17" borderId="30" xfId="10" applyFont="1" applyFill="1" applyBorder="1" applyAlignment="1" applyProtection="1">
      <alignment horizontal="left" vertical="top"/>
    </xf>
    <xf numFmtId="0" fontId="44" fillId="17" borderId="27" xfId="10" applyFont="1" applyFill="1" applyBorder="1" applyAlignment="1" applyProtection="1">
      <alignment horizontal="left" vertical="center"/>
    </xf>
    <xf numFmtId="0" fontId="44" fillId="17" borderId="30" xfId="10" applyFont="1" applyFill="1" applyBorder="1" applyAlignment="1" applyProtection="1">
      <alignment horizontal="left" vertical="center"/>
    </xf>
    <xf numFmtId="1" fontId="57" fillId="26" borderId="0" xfId="9" applyNumberFormat="1" applyFont="1" applyFill="1" applyBorder="1" applyAlignment="1" applyProtection="1">
      <alignment horizontal="left" vertical="top" wrapText="1"/>
    </xf>
    <xf numFmtId="0" fontId="44" fillId="14" borderId="26" xfId="10" applyFont="1" applyFill="1" applyBorder="1" applyAlignment="1" applyProtection="1">
      <alignment horizontal="left" vertical="center"/>
    </xf>
    <xf numFmtId="0" fontId="51" fillId="17" borderId="27" xfId="10" applyFont="1" applyFill="1" applyBorder="1" applyAlignment="1" applyProtection="1">
      <alignment horizontal="left" vertical="center"/>
    </xf>
    <xf numFmtId="0" fontId="51" fillId="17" borderId="30" xfId="10" applyFont="1" applyFill="1" applyBorder="1" applyAlignment="1" applyProtection="1">
      <alignment horizontal="left" vertical="center"/>
    </xf>
    <xf numFmtId="0" fontId="51" fillId="17" borderId="14" xfId="10" applyFont="1" applyFill="1" applyBorder="1" applyAlignment="1" applyProtection="1">
      <alignment horizontal="left" vertical="center"/>
    </xf>
    <xf numFmtId="1" fontId="51" fillId="25" borderId="12" xfId="11" applyNumberFormat="1" applyFont="1" applyFill="1" applyBorder="1" applyAlignment="1" applyProtection="1">
      <alignment horizontal="center" vertical="top"/>
    </xf>
    <xf numFmtId="1" fontId="51" fillId="25" borderId="3" xfId="11" applyNumberFormat="1" applyFont="1" applyFill="1" applyBorder="1" applyAlignment="1" applyProtection="1">
      <alignment horizontal="center" vertical="top"/>
    </xf>
    <xf numFmtId="1" fontId="51" fillId="25" borderId="9" xfId="11" applyNumberFormat="1" applyFont="1" applyFill="1" applyBorder="1" applyAlignment="1" applyProtection="1">
      <alignment horizontal="center" vertical="top"/>
    </xf>
    <xf numFmtId="0" fontId="51" fillId="14" borderId="14" xfId="10" applyFont="1" applyFill="1" applyBorder="1" applyAlignment="1" applyProtection="1">
      <alignment horizontal="left" vertical="center"/>
    </xf>
    <xf numFmtId="0" fontId="54" fillId="23" borderId="18" xfId="0" applyFont="1" applyFill="1" applyBorder="1" applyAlignment="1" applyProtection="1">
      <alignment horizontal="center" vertical="center" textRotation="90"/>
    </xf>
    <xf numFmtId="0" fontId="54" fillId="23" borderId="0" xfId="0" applyFont="1" applyFill="1" applyBorder="1" applyAlignment="1" applyProtection="1">
      <alignment horizontal="center" vertical="center" textRotation="90"/>
    </xf>
    <xf numFmtId="0" fontId="54" fillId="23" borderId="25" xfId="0" applyFont="1" applyFill="1" applyBorder="1" applyAlignment="1" applyProtection="1">
      <alignment horizontal="center" vertical="center" textRotation="90"/>
    </xf>
    <xf numFmtId="0" fontId="46" fillId="6" borderId="28" xfId="5" applyFont="1" applyBorder="1" applyAlignment="1" applyProtection="1">
      <alignment horizontal="left" vertical="top" wrapText="1"/>
    </xf>
    <xf numFmtId="0" fontId="46" fillId="6" borderId="18" xfId="5" applyFont="1" applyBorder="1" applyAlignment="1" applyProtection="1">
      <alignment horizontal="left" vertical="top"/>
    </xf>
    <xf numFmtId="0" fontId="46" fillId="6" borderId="6" xfId="5" applyFont="1" applyBorder="1" applyAlignment="1" applyProtection="1">
      <alignment horizontal="left" vertical="top"/>
    </xf>
    <xf numFmtId="0" fontId="46" fillId="6" borderId="22" xfId="5" applyFont="1" applyBorder="1" applyAlignment="1" applyProtection="1">
      <alignment horizontal="left" vertical="top"/>
    </xf>
    <xf numFmtId="0" fontId="46" fillId="6" borderId="0" xfId="5" applyFont="1" applyBorder="1" applyAlignment="1" applyProtection="1">
      <alignment horizontal="left" vertical="top"/>
    </xf>
    <xf numFmtId="0" fontId="46" fillId="6" borderId="21" xfId="5" applyFont="1" applyBorder="1" applyAlignment="1" applyProtection="1">
      <alignment horizontal="left" vertical="top"/>
    </xf>
    <xf numFmtId="1" fontId="68" fillId="25" borderId="12" xfId="11" applyNumberFormat="1" applyFont="1" applyFill="1" applyBorder="1" applyAlignment="1" applyProtection="1">
      <alignment horizontal="center" vertical="top"/>
    </xf>
    <xf numFmtId="0" fontId="44" fillId="17" borderId="31" xfId="10" applyFont="1" applyFill="1" applyBorder="1" applyAlignment="1" applyProtection="1">
      <alignment horizontal="left" vertical="center"/>
    </xf>
    <xf numFmtId="0" fontId="44" fillId="17" borderId="17" xfId="10" applyFont="1" applyFill="1" applyBorder="1" applyAlignment="1" applyProtection="1">
      <alignment horizontal="left" vertical="center"/>
    </xf>
    <xf numFmtId="0" fontId="46" fillId="6" borderId="0" xfId="5" applyFont="1" applyBorder="1" applyAlignment="1" applyProtection="1">
      <alignment horizontal="left" vertical="top" wrapText="1"/>
    </xf>
    <xf numFmtId="0" fontId="52" fillId="17" borderId="27" xfId="5" applyFont="1" applyFill="1" applyBorder="1" applyAlignment="1" applyProtection="1">
      <alignment horizontal="left" vertical="top" wrapText="1"/>
    </xf>
    <xf numFmtId="0" fontId="52" fillId="17" borderId="30" xfId="5" applyFont="1" applyFill="1" applyBorder="1" applyAlignment="1" applyProtection="1">
      <alignment horizontal="left" vertical="top" wrapText="1"/>
    </xf>
    <xf numFmtId="1" fontId="46" fillId="25" borderId="12" xfId="11" applyNumberFormat="1" applyFont="1" applyFill="1" applyBorder="1" applyAlignment="1" applyProtection="1">
      <alignment horizontal="center" vertical="center"/>
    </xf>
    <xf numFmtId="1" fontId="46" fillId="25" borderId="3" xfId="11" applyNumberFormat="1" applyFont="1" applyFill="1" applyBorder="1" applyAlignment="1" applyProtection="1">
      <alignment horizontal="center" vertical="center"/>
    </xf>
    <xf numFmtId="1" fontId="46" fillId="25" borderId="9" xfId="11" applyNumberFormat="1" applyFont="1" applyFill="1" applyBorder="1" applyAlignment="1" applyProtection="1">
      <alignment horizontal="center" vertical="center"/>
    </xf>
    <xf numFmtId="0" fontId="46" fillId="6" borderId="18" xfId="5" applyFont="1" applyBorder="1" applyAlignment="1" applyProtection="1">
      <alignment horizontal="left" vertical="top" wrapText="1"/>
    </xf>
    <xf numFmtId="0" fontId="54" fillId="32" borderId="18" xfId="0" applyFont="1" applyFill="1" applyBorder="1" applyAlignment="1" applyProtection="1">
      <alignment horizontal="center" vertical="center" textRotation="90"/>
    </xf>
    <xf numFmtId="0" fontId="54" fillId="32" borderId="0" xfId="0" applyFont="1" applyFill="1" applyBorder="1" applyAlignment="1" applyProtection="1">
      <alignment horizontal="center" vertical="center" textRotation="90"/>
    </xf>
    <xf numFmtId="1" fontId="57" fillId="10" borderId="20" xfId="9" applyNumberFormat="1" applyFont="1" applyBorder="1" applyAlignment="1" applyProtection="1">
      <alignment horizontal="left" vertical="top" wrapText="1"/>
    </xf>
    <xf numFmtId="1" fontId="46" fillId="25" borderId="8" xfId="11" applyNumberFormat="1" applyFont="1" applyFill="1" applyBorder="1" applyAlignment="1" applyProtection="1">
      <alignment horizontal="center" vertical="center"/>
    </xf>
    <xf numFmtId="1" fontId="51" fillId="25" borderId="8" xfId="11" applyNumberFormat="1" applyFont="1" applyFill="1" applyBorder="1" applyAlignment="1" applyProtection="1">
      <alignment horizontal="center" vertical="top"/>
    </xf>
    <xf numFmtId="1" fontId="68" fillId="25" borderId="3" xfId="11" applyNumberFormat="1" applyFont="1" applyFill="1" applyBorder="1" applyAlignment="1" applyProtection="1">
      <alignment horizontal="center" vertical="top" wrapText="1"/>
    </xf>
    <xf numFmtId="1" fontId="68" fillId="25" borderId="9" xfId="11" applyNumberFormat="1" applyFont="1" applyFill="1" applyBorder="1" applyAlignment="1" applyProtection="1">
      <alignment horizontal="center" vertical="top" wrapText="1"/>
    </xf>
    <xf numFmtId="0" fontId="44" fillId="17" borderId="5" xfId="10" applyFont="1" applyFill="1" applyBorder="1" applyAlignment="1" applyProtection="1">
      <alignment horizontal="left" vertical="center" wrapText="1"/>
    </xf>
    <xf numFmtId="0" fontId="44" fillId="17" borderId="20" xfId="10" applyFont="1" applyFill="1" applyBorder="1" applyAlignment="1" applyProtection="1">
      <alignment horizontal="left" vertical="center" wrapText="1"/>
    </xf>
    <xf numFmtId="0" fontId="44" fillId="17" borderId="4" xfId="10" applyFont="1" applyFill="1" applyBorder="1" applyAlignment="1" applyProtection="1">
      <alignment horizontal="left" vertical="center" wrapText="1"/>
    </xf>
    <xf numFmtId="1" fontId="68" fillId="25" borderId="7" xfId="11" applyNumberFormat="1" applyFont="1" applyFill="1" applyBorder="1" applyAlignment="1" applyProtection="1">
      <alignment horizontal="center" vertical="top"/>
    </xf>
    <xf numFmtId="0" fontId="44" fillId="17" borderId="29" xfId="10" applyFont="1" applyFill="1" applyBorder="1" applyAlignment="1" applyProtection="1">
      <alignment horizontal="left" vertical="center" wrapText="1"/>
    </xf>
    <xf numFmtId="0" fontId="44" fillId="17" borderId="19" xfId="10" applyFont="1" applyFill="1" applyBorder="1" applyAlignment="1" applyProtection="1">
      <alignment horizontal="left" vertical="center" wrapText="1"/>
    </xf>
    <xf numFmtId="0" fontId="44" fillId="7" borderId="29" xfId="6" applyFont="1" applyBorder="1" applyAlignment="1" applyProtection="1">
      <alignment horizontal="left" vertical="center"/>
    </xf>
    <xf numFmtId="0" fontId="44" fillId="7" borderId="19" xfId="6" applyFont="1" applyBorder="1" applyAlignment="1" applyProtection="1">
      <alignment horizontal="left" vertical="center"/>
    </xf>
    <xf numFmtId="1" fontId="68" fillId="25" borderId="8" xfId="11" applyNumberFormat="1" applyFont="1" applyFill="1" applyBorder="1" applyAlignment="1" applyProtection="1">
      <alignment horizontal="center" vertical="top" wrapText="1"/>
    </xf>
    <xf numFmtId="1" fontId="68" fillId="25" borderId="7" xfId="11" applyNumberFormat="1" applyFont="1" applyFill="1" applyBorder="1" applyAlignment="1" applyProtection="1">
      <alignment horizontal="center" vertical="top" wrapText="1"/>
    </xf>
    <xf numFmtId="0" fontId="44" fillId="14" borderId="29" xfId="10" applyFont="1" applyFill="1" applyBorder="1" applyAlignment="1" applyProtection="1">
      <alignment horizontal="left" vertical="center" wrapText="1"/>
    </xf>
    <xf numFmtId="0" fontId="44" fillId="14" borderId="19" xfId="10" applyFont="1" applyFill="1" applyBorder="1" applyAlignment="1" applyProtection="1">
      <alignment horizontal="left" vertical="center" wrapText="1"/>
    </xf>
    <xf numFmtId="0" fontId="54" fillId="24" borderId="0" xfId="0" applyFont="1" applyFill="1" applyBorder="1" applyAlignment="1" applyProtection="1">
      <alignment horizontal="center" vertical="center" textRotation="90"/>
    </xf>
    <xf numFmtId="1" fontId="57" fillId="24" borderId="17" xfId="1" applyNumberFormat="1" applyFont="1" applyFill="1" applyBorder="1" applyAlignment="1" applyProtection="1">
      <alignment horizontal="left" vertical="top" wrapText="1"/>
    </xf>
    <xf numFmtId="0" fontId="51" fillId="17" borderId="29" xfId="10" applyFont="1" applyFill="1" applyBorder="1" applyAlignment="1" applyProtection="1">
      <alignment horizontal="left" vertical="center" wrapText="1"/>
    </xf>
    <xf numFmtId="0" fontId="51" fillId="17" borderId="19" xfId="10" applyFont="1" applyFill="1" applyBorder="1" applyAlignment="1" applyProtection="1">
      <alignment horizontal="left" vertical="center" wrapText="1"/>
    </xf>
    <xf numFmtId="0" fontId="44" fillId="17" borderId="28" xfId="10" applyFont="1" applyFill="1" applyBorder="1" applyAlignment="1" applyProtection="1">
      <alignment horizontal="left" vertical="center" wrapText="1"/>
    </xf>
    <xf numFmtId="0" fontId="44" fillId="17" borderId="18" xfId="10" applyFont="1" applyFill="1" applyBorder="1" applyAlignment="1" applyProtection="1">
      <alignment horizontal="left" vertical="center" wrapText="1"/>
    </xf>
    <xf numFmtId="0" fontId="51" fillId="14" borderId="29" xfId="10" applyFont="1" applyFill="1" applyBorder="1" applyAlignment="1" applyProtection="1">
      <alignment horizontal="left" vertical="center" wrapText="1"/>
    </xf>
    <xf numFmtId="0" fontId="51" fillId="14" borderId="19" xfId="10" applyFont="1" applyFill="1" applyBorder="1" applyAlignment="1" applyProtection="1">
      <alignment horizontal="left" vertical="center" wrapText="1"/>
    </xf>
    <xf numFmtId="1" fontId="51" fillId="25" borderId="7" xfId="11" applyNumberFormat="1" applyFont="1" applyFill="1" applyBorder="1" applyAlignment="1" applyProtection="1">
      <alignment horizontal="center" vertical="top"/>
    </xf>
    <xf numFmtId="1" fontId="57" fillId="32" borderId="20" xfId="7" applyNumberFormat="1" applyFont="1" applyFill="1" applyBorder="1" applyAlignment="1" applyProtection="1">
      <alignment horizontal="left" vertical="top" wrapText="1"/>
    </xf>
    <xf numFmtId="0" fontId="51" fillId="17" borderId="29" xfId="10" applyFont="1" applyFill="1" applyBorder="1" applyAlignment="1" applyProtection="1">
      <alignment horizontal="left" vertical="center"/>
    </xf>
    <xf numFmtId="0" fontId="51" fillId="17" borderId="19" xfId="10" applyFont="1" applyFill="1" applyBorder="1" applyAlignment="1" applyProtection="1">
      <alignment horizontal="left" vertical="center"/>
    </xf>
    <xf numFmtId="1" fontId="74" fillId="25" borderId="8" xfId="11" applyNumberFormat="1" applyFont="1" applyFill="1" applyBorder="1" applyAlignment="1" applyProtection="1">
      <alignment horizontal="center" vertical="top"/>
    </xf>
    <xf numFmtId="1" fontId="74" fillId="25" borderId="3" xfId="11" applyNumberFormat="1" applyFont="1" applyFill="1" applyBorder="1" applyAlignment="1" applyProtection="1">
      <alignment horizontal="center" vertical="top"/>
    </xf>
    <xf numFmtId="1" fontId="74" fillId="25" borderId="7" xfId="11" applyNumberFormat="1" applyFont="1" applyFill="1" applyBorder="1" applyAlignment="1" applyProtection="1">
      <alignment horizontal="center" vertical="top"/>
    </xf>
    <xf numFmtId="0" fontId="74" fillId="17" borderId="27" xfId="10" applyFont="1" applyFill="1" applyBorder="1" applyAlignment="1" applyProtection="1">
      <alignment horizontal="left" vertical="center"/>
    </xf>
    <xf numFmtId="0" fontId="74" fillId="17" borderId="30" xfId="10" applyFont="1" applyFill="1" applyBorder="1" applyAlignment="1" applyProtection="1">
      <alignment horizontal="left" vertical="center"/>
    </xf>
    <xf numFmtId="43" fontId="73" fillId="17" borderId="55" xfId="0" applyNumberFormat="1" applyFont="1" applyFill="1" applyBorder="1" applyAlignment="1" applyProtection="1">
      <alignment horizontal="center"/>
    </xf>
    <xf numFmtId="0" fontId="44" fillId="17" borderId="14" xfId="10" applyFont="1" applyFill="1" applyBorder="1" applyAlignment="1" applyProtection="1">
      <alignment horizontal="left" vertical="center"/>
    </xf>
    <xf numFmtId="0" fontId="51" fillId="14" borderId="29" xfId="10" applyFont="1" applyFill="1" applyBorder="1" applyAlignment="1" applyProtection="1">
      <alignment horizontal="left" vertical="center"/>
    </xf>
    <xf numFmtId="0" fontId="51" fillId="14" borderId="19" xfId="10" applyFont="1" applyFill="1" applyBorder="1" applyAlignment="1" applyProtection="1">
      <alignment horizontal="left" vertical="center"/>
    </xf>
    <xf numFmtId="43" fontId="39" fillId="17" borderId="55" xfId="0" applyNumberFormat="1" applyFont="1" applyFill="1" applyBorder="1" applyAlignment="1" applyProtection="1">
      <alignment horizontal="center"/>
    </xf>
    <xf numFmtId="1" fontId="51" fillId="25" borderId="11" xfId="11" applyNumberFormat="1" applyFont="1" applyFill="1" applyBorder="1" applyAlignment="1" applyProtection="1">
      <alignment horizontal="center" vertical="top"/>
    </xf>
    <xf numFmtId="1" fontId="51" fillId="25" borderId="16" xfId="11" applyNumberFormat="1" applyFont="1" applyFill="1" applyBorder="1" applyAlignment="1" applyProtection="1">
      <alignment horizontal="center" vertical="top"/>
    </xf>
    <xf numFmtId="1" fontId="51" fillId="25" borderId="26" xfId="11" applyNumberFormat="1" applyFont="1" applyFill="1" applyBorder="1" applyAlignment="1" applyProtection="1">
      <alignment horizontal="center" vertical="top"/>
    </xf>
    <xf numFmtId="1" fontId="57" fillId="23" borderId="56" xfId="1" applyNumberFormat="1" applyFont="1" applyFill="1" applyBorder="1" applyAlignment="1" applyProtection="1">
      <alignment horizontal="left" vertical="top" wrapText="1"/>
    </xf>
    <xf numFmtId="0" fontId="44" fillId="14" borderId="31" xfId="10" applyFont="1" applyFill="1" applyBorder="1" applyAlignment="1" applyProtection="1">
      <alignment horizontal="left" vertical="center"/>
    </xf>
    <xf numFmtId="0" fontId="44" fillId="14" borderId="17" xfId="10" applyFont="1" applyFill="1" applyBorder="1" applyAlignment="1" applyProtection="1">
      <alignment horizontal="left" vertical="center"/>
    </xf>
    <xf numFmtId="43" fontId="1" fillId="17" borderId="55" xfId="0" applyNumberFormat="1" applyFont="1" applyFill="1" applyBorder="1" applyAlignment="1" applyProtection="1">
      <alignment horizontal="center"/>
    </xf>
    <xf numFmtId="0" fontId="44" fillId="14" borderId="14" xfId="10" applyFont="1" applyFill="1" applyBorder="1" applyAlignment="1" applyProtection="1">
      <alignment horizontal="left" vertical="center"/>
    </xf>
    <xf numFmtId="1" fontId="69" fillId="25" borderId="29" xfId="11" applyNumberFormat="1" applyFont="1" applyFill="1" applyBorder="1" applyAlignment="1" applyProtection="1">
      <alignment horizontal="center" vertical="top"/>
    </xf>
    <xf numFmtId="1" fontId="69" fillId="25" borderId="22" xfId="11" applyNumberFormat="1" applyFont="1" applyFill="1" applyBorder="1" applyAlignment="1" applyProtection="1">
      <alignment horizontal="center" vertical="top"/>
    </xf>
    <xf numFmtId="1" fontId="69" fillId="25" borderId="24" xfId="11" applyNumberFormat="1" applyFont="1" applyFill="1" applyBorder="1" applyAlignment="1" applyProtection="1">
      <alignment horizontal="center" vertical="top"/>
    </xf>
    <xf numFmtId="0" fontId="54" fillId="30" borderId="18" xfId="0" applyFont="1" applyFill="1" applyBorder="1" applyAlignment="1" applyProtection="1">
      <alignment horizontal="center" vertical="center" textRotation="90"/>
    </xf>
    <xf numFmtId="0" fontId="54" fillId="30" borderId="0" xfId="0" applyFont="1" applyFill="1" applyBorder="1" applyAlignment="1" applyProtection="1">
      <alignment horizontal="center" vertical="center" textRotation="90"/>
    </xf>
    <xf numFmtId="0" fontId="54" fillId="30" borderId="25" xfId="0" applyFont="1" applyFill="1" applyBorder="1" applyAlignment="1" applyProtection="1">
      <alignment horizontal="center" vertical="center" textRotation="90"/>
    </xf>
    <xf numFmtId="1" fontId="69" fillId="25" borderId="8" xfId="11" applyNumberFormat="1" applyFont="1" applyFill="1" applyBorder="1" applyAlignment="1" applyProtection="1">
      <alignment horizontal="center" vertical="top" wrapText="1"/>
    </xf>
    <xf numFmtId="1" fontId="69" fillId="25" borderId="3" xfId="11" applyNumberFormat="1" applyFont="1" applyFill="1" applyBorder="1" applyAlignment="1" applyProtection="1">
      <alignment horizontal="center" vertical="top" wrapText="1"/>
    </xf>
    <xf numFmtId="0" fontId="14" fillId="17" borderId="27" xfId="10" applyFont="1" applyFill="1" applyBorder="1" applyAlignment="1" applyProtection="1">
      <alignment horizontal="left" vertical="top"/>
    </xf>
    <xf numFmtId="0" fontId="14" fillId="17" borderId="30" xfId="10" applyFont="1" applyFill="1" applyBorder="1" applyAlignment="1" applyProtection="1">
      <alignment horizontal="left" vertical="top"/>
    </xf>
    <xf numFmtId="0" fontId="11" fillId="6" borderId="5" xfId="5" applyFont="1" applyBorder="1" applyAlignment="1" applyProtection="1">
      <alignment horizontal="left" vertical="top" wrapText="1"/>
    </xf>
    <xf numFmtId="0" fontId="11" fillId="6" borderId="20" xfId="5" applyFont="1" applyBorder="1" applyAlignment="1" applyProtection="1">
      <alignment horizontal="left" vertical="top" wrapText="1"/>
    </xf>
    <xf numFmtId="1" fontId="69" fillId="25" borderId="11" xfId="11" applyNumberFormat="1" applyFont="1" applyFill="1" applyBorder="1" applyAlignment="1" applyProtection="1">
      <alignment horizontal="center" vertical="top" wrapText="1"/>
    </xf>
    <xf numFmtId="1" fontId="69" fillId="25" borderId="16" xfId="11" applyNumberFormat="1" applyFont="1" applyFill="1" applyBorder="1" applyAlignment="1" applyProtection="1">
      <alignment horizontal="center" vertical="top" wrapText="1"/>
    </xf>
    <xf numFmtId="1" fontId="69" fillId="25" borderId="26" xfId="11" applyNumberFormat="1" applyFont="1" applyFill="1" applyBorder="1" applyAlignment="1" applyProtection="1">
      <alignment horizontal="center" vertical="top" wrapText="1"/>
    </xf>
    <xf numFmtId="1" fontId="69" fillId="25" borderId="12" xfId="11" applyNumberFormat="1" applyFont="1" applyFill="1" applyBorder="1" applyAlignment="1" applyProtection="1">
      <alignment horizontal="center" vertical="top"/>
    </xf>
    <xf numFmtId="1" fontId="69" fillId="25" borderId="3" xfId="11" applyNumberFormat="1" applyFont="1" applyFill="1" applyBorder="1" applyAlignment="1" applyProtection="1">
      <alignment horizontal="center" vertical="top"/>
    </xf>
    <xf numFmtId="1" fontId="69" fillId="25" borderId="9" xfId="11" applyNumberFormat="1" applyFont="1" applyFill="1" applyBorder="1" applyAlignment="1" applyProtection="1">
      <alignment horizontal="center" vertical="top"/>
    </xf>
    <xf numFmtId="0" fontId="14" fillId="17" borderId="31" xfId="10" applyFont="1" applyFill="1" applyBorder="1" applyAlignment="1" applyProtection="1">
      <alignment horizontal="left" vertical="center"/>
    </xf>
    <xf numFmtId="0" fontId="14" fillId="17" borderId="17" xfId="10" applyFont="1" applyFill="1" applyBorder="1" applyAlignment="1" applyProtection="1">
      <alignment horizontal="left" vertical="center"/>
    </xf>
    <xf numFmtId="0" fontId="14" fillId="14" borderId="5" xfId="10" applyFont="1" applyFill="1" applyBorder="1" applyAlignment="1" applyProtection="1">
      <alignment horizontal="left" vertical="center"/>
    </xf>
    <xf numFmtId="0" fontId="14" fillId="14" borderId="20" xfId="10" applyFont="1" applyFill="1" applyBorder="1" applyAlignment="1" applyProtection="1">
      <alignment horizontal="left" vertical="center"/>
    </xf>
    <xf numFmtId="1" fontId="57" fillId="30" borderId="20" xfId="1" applyNumberFormat="1" applyFont="1" applyFill="1" applyBorder="1" applyAlignment="1" applyProtection="1">
      <alignment horizontal="left" vertical="top" wrapText="1"/>
    </xf>
    <xf numFmtId="1" fontId="57" fillId="30" borderId="17" xfId="1" applyNumberFormat="1" applyFont="1" applyFill="1" applyBorder="1" applyAlignment="1" applyProtection="1">
      <alignment horizontal="left" vertical="top" wrapText="1"/>
    </xf>
    <xf numFmtId="1" fontId="57" fillId="22" borderId="30" xfId="9" applyNumberFormat="1" applyFont="1" applyFill="1" applyBorder="1" applyAlignment="1" applyProtection="1">
      <alignment horizontal="left" vertical="top" wrapText="1"/>
    </xf>
    <xf numFmtId="1" fontId="69" fillId="25" borderId="7" xfId="11" applyNumberFormat="1" applyFont="1" applyFill="1" applyBorder="1" applyAlignment="1" applyProtection="1">
      <alignment horizontal="center" vertical="top"/>
    </xf>
    <xf numFmtId="0" fontId="14" fillId="17" borderId="5" xfId="10" applyFont="1" applyFill="1" applyBorder="1" applyAlignment="1" applyProtection="1">
      <alignment horizontal="left" vertical="center"/>
    </xf>
    <xf numFmtId="0" fontId="14" fillId="17" borderId="20" xfId="10" applyFont="1" applyFill="1" applyBorder="1" applyAlignment="1" applyProtection="1">
      <alignment horizontal="left" vertical="center"/>
    </xf>
    <xf numFmtId="1" fontId="57" fillId="11" borderId="57" xfId="1" applyNumberFormat="1" applyFont="1" applyFill="1" applyBorder="1" applyAlignment="1" applyProtection="1">
      <alignment horizontal="left" vertical="top" wrapText="1"/>
    </xf>
    <xf numFmtId="0" fontId="44" fillId="17" borderId="29" xfId="10" applyFont="1" applyFill="1" applyBorder="1" applyAlignment="1" applyProtection="1">
      <alignment horizontal="left" vertical="center"/>
      <protection locked="0"/>
    </xf>
    <xf numFmtId="0" fontId="44" fillId="17" borderId="19" xfId="10" applyFont="1" applyFill="1" applyBorder="1" applyAlignment="1" applyProtection="1">
      <alignment horizontal="left" vertical="center"/>
      <protection locked="0"/>
    </xf>
    <xf numFmtId="1" fontId="69" fillId="25" borderId="8" xfId="11" applyNumberFormat="1" applyFont="1" applyFill="1" applyBorder="1" applyAlignment="1" applyProtection="1">
      <alignment horizontal="center" vertical="top"/>
    </xf>
    <xf numFmtId="0" fontId="40" fillId="17" borderId="27" xfId="10" applyFont="1" applyFill="1" applyBorder="1" applyAlignment="1" applyProtection="1">
      <alignment horizontal="left" vertical="center" wrapText="1"/>
    </xf>
    <xf numFmtId="0" fontId="40" fillId="17" borderId="30" xfId="10" applyFont="1" applyFill="1" applyBorder="1" applyAlignment="1" applyProtection="1">
      <alignment horizontal="left" vertical="center"/>
    </xf>
    <xf numFmtId="1" fontId="40" fillId="25" borderId="11" xfId="11" applyNumberFormat="1" applyFont="1" applyFill="1" applyBorder="1" applyAlignment="1" applyProtection="1">
      <alignment horizontal="center" vertical="top"/>
    </xf>
    <xf numFmtId="1" fontId="40" fillId="25" borderId="16" xfId="11" applyNumberFormat="1" applyFont="1" applyFill="1" applyBorder="1" applyAlignment="1" applyProtection="1">
      <alignment horizontal="center" vertical="top"/>
    </xf>
    <xf numFmtId="1" fontId="40" fillId="25" borderId="26" xfId="11" applyNumberFormat="1" applyFont="1" applyFill="1" applyBorder="1" applyAlignment="1" applyProtection="1">
      <alignment horizontal="center" vertical="top"/>
    </xf>
    <xf numFmtId="0" fontId="40" fillId="14" borderId="27" xfId="10" applyFont="1" applyFill="1" applyBorder="1" applyAlignment="1" applyProtection="1">
      <alignment horizontal="left" vertical="center"/>
    </xf>
    <xf numFmtId="0" fontId="40" fillId="14" borderId="30" xfId="10" applyFont="1" applyFill="1" applyBorder="1" applyAlignment="1" applyProtection="1">
      <alignment horizontal="left" vertical="center"/>
    </xf>
    <xf numFmtId="0" fontId="40" fillId="14" borderId="27" xfId="10" applyFont="1" applyFill="1" applyBorder="1" applyAlignment="1" applyProtection="1">
      <alignment horizontal="left" vertical="center" wrapText="1"/>
    </xf>
    <xf numFmtId="0" fontId="40" fillId="14" borderId="30" xfId="10" applyFont="1" applyFill="1" applyBorder="1" applyAlignment="1" applyProtection="1">
      <alignment horizontal="left" vertical="center" wrapText="1"/>
    </xf>
    <xf numFmtId="0" fontId="14" fillId="17" borderId="27" xfId="10" applyFont="1" applyFill="1" applyBorder="1" applyAlignment="1" applyProtection="1">
      <alignment horizontal="left" vertical="center" wrapText="1"/>
    </xf>
    <xf numFmtId="0" fontId="14" fillId="17" borderId="30" xfId="10" applyFont="1" applyFill="1" applyBorder="1" applyAlignment="1" applyProtection="1">
      <alignment horizontal="left" vertical="center" wrapText="1"/>
    </xf>
    <xf numFmtId="0" fontId="14" fillId="17" borderId="50" xfId="10" applyFont="1" applyFill="1" applyBorder="1" applyAlignment="1" applyProtection="1">
      <alignment horizontal="left" vertical="center" wrapText="1"/>
    </xf>
    <xf numFmtId="1" fontId="40" fillId="25" borderId="11" xfId="11" applyNumberFormat="1" applyFont="1" applyFill="1" applyBorder="1" applyAlignment="1" applyProtection="1">
      <alignment horizontal="center" vertical="top" wrapText="1"/>
    </xf>
    <xf numFmtId="1" fontId="40" fillId="25" borderId="16" xfId="11" applyNumberFormat="1" applyFont="1" applyFill="1" applyBorder="1" applyAlignment="1" applyProtection="1">
      <alignment horizontal="center" vertical="top" wrapText="1"/>
    </xf>
    <xf numFmtId="1" fontId="40" fillId="25" borderId="26" xfId="11" applyNumberFormat="1" applyFont="1" applyFill="1" applyBorder="1" applyAlignment="1" applyProtection="1">
      <alignment horizontal="center" vertical="top" wrapText="1"/>
    </xf>
    <xf numFmtId="0" fontId="40" fillId="14" borderId="50" xfId="10" applyFont="1" applyFill="1" applyBorder="1" applyAlignment="1" applyProtection="1">
      <alignment horizontal="left" vertical="center" wrapText="1"/>
    </xf>
    <xf numFmtId="0" fontId="40" fillId="14" borderId="29" xfId="10" applyFont="1" applyFill="1" applyBorder="1" applyAlignment="1" applyProtection="1">
      <alignment horizontal="left" vertical="center"/>
    </xf>
    <xf numFmtId="0" fontId="40" fillId="14" borderId="19" xfId="10" applyFont="1" applyFill="1" applyBorder="1" applyAlignment="1" applyProtection="1">
      <alignment horizontal="left" vertical="center"/>
    </xf>
    <xf numFmtId="0" fontId="40" fillId="14" borderId="49" xfId="10" applyFont="1" applyFill="1" applyBorder="1" applyAlignment="1" applyProtection="1">
      <alignment horizontal="left" vertical="center"/>
    </xf>
    <xf numFmtId="1" fontId="60" fillId="25" borderId="29" xfId="11" applyNumberFormat="1" applyFont="1" applyFill="1" applyBorder="1" applyAlignment="1" applyProtection="1">
      <alignment horizontal="center" vertical="top"/>
    </xf>
    <xf numFmtId="1" fontId="60" fillId="25" borderId="15" xfId="11" applyNumberFormat="1" applyFont="1" applyFill="1" applyBorder="1" applyAlignment="1" applyProtection="1">
      <alignment horizontal="center" vertical="top"/>
    </xf>
    <xf numFmtId="1" fontId="60" fillId="25" borderId="22" xfId="11" applyNumberFormat="1" applyFont="1" applyFill="1" applyBorder="1" applyAlignment="1" applyProtection="1">
      <alignment horizontal="center" vertical="top"/>
    </xf>
    <xf numFmtId="1" fontId="60" fillId="25" borderId="21" xfId="11" applyNumberFormat="1" applyFont="1" applyFill="1" applyBorder="1" applyAlignment="1" applyProtection="1">
      <alignment horizontal="center" vertical="top"/>
    </xf>
    <xf numFmtId="1" fontId="60" fillId="25" borderId="24" xfId="11" applyNumberFormat="1" applyFont="1" applyFill="1" applyBorder="1" applyAlignment="1" applyProtection="1">
      <alignment horizontal="center" vertical="top"/>
    </xf>
    <xf numFmtId="1" fontId="60" fillId="25" borderId="23" xfId="11" applyNumberFormat="1" applyFont="1" applyFill="1" applyBorder="1" applyAlignment="1" applyProtection="1">
      <alignment horizontal="center" vertical="top"/>
    </xf>
    <xf numFmtId="1" fontId="31" fillId="25" borderId="8" xfId="11" applyNumberFormat="1" applyFont="1" applyFill="1" applyBorder="1" applyAlignment="1" applyProtection="1">
      <alignment horizontal="center" vertical="center"/>
    </xf>
    <xf numFmtId="1" fontId="31" fillId="25" borderId="3" xfId="11" applyNumberFormat="1" applyFont="1" applyFill="1" applyBorder="1" applyAlignment="1" applyProtection="1">
      <alignment horizontal="center" vertical="center"/>
    </xf>
    <xf numFmtId="1" fontId="31" fillId="25" borderId="9" xfId="11" applyNumberFormat="1" applyFont="1" applyFill="1" applyBorder="1" applyAlignment="1" applyProtection="1">
      <alignment horizontal="center" vertical="center"/>
    </xf>
    <xf numFmtId="1" fontId="31" fillId="25" borderId="11" xfId="11" applyNumberFormat="1" applyFont="1" applyFill="1" applyBorder="1" applyAlignment="1" applyProtection="1">
      <alignment horizontal="center" vertical="center"/>
    </xf>
    <xf numFmtId="1" fontId="31" fillId="25" borderId="16" xfId="11" applyNumberFormat="1" applyFont="1" applyFill="1" applyBorder="1" applyAlignment="1" applyProtection="1">
      <alignment horizontal="center" vertical="center"/>
    </xf>
    <xf numFmtId="1" fontId="31" fillId="25" borderId="26" xfId="11" applyNumberFormat="1" applyFont="1" applyFill="1" applyBorder="1" applyAlignment="1" applyProtection="1">
      <alignment horizontal="center" vertical="center"/>
    </xf>
    <xf numFmtId="43" fontId="0" fillId="17" borderId="0" xfId="0" applyNumberFormat="1" applyFill="1" applyBorder="1" applyAlignment="1" applyProtection="1">
      <alignment horizontal="center"/>
      <protection locked="0"/>
    </xf>
    <xf numFmtId="1" fontId="31" fillId="25" borderId="7" xfId="11" applyNumberFormat="1" applyFont="1" applyFill="1" applyBorder="1" applyAlignment="1" applyProtection="1">
      <alignment horizontal="center" vertical="center"/>
    </xf>
    <xf numFmtId="0" fontId="14" fillId="14" borderId="29" xfId="10" applyFont="1" applyFill="1" applyBorder="1" applyAlignment="1" applyProtection="1">
      <alignment horizontal="left" vertical="center"/>
    </xf>
    <xf numFmtId="0" fontId="14" fillId="14" borderId="19" xfId="10" applyFont="1" applyFill="1" applyBorder="1" applyAlignment="1" applyProtection="1">
      <alignment horizontal="left" vertical="center"/>
    </xf>
    <xf numFmtId="0" fontId="14" fillId="7" borderId="29" xfId="6" applyFont="1" applyBorder="1" applyAlignment="1" applyProtection="1">
      <alignment horizontal="left" vertical="center"/>
    </xf>
    <xf numFmtId="0" fontId="14" fillId="7" borderId="19" xfId="6" applyFont="1" applyBorder="1" applyAlignment="1" applyProtection="1">
      <alignment horizontal="left" vertical="center"/>
    </xf>
    <xf numFmtId="1" fontId="26" fillId="8" borderId="20" xfId="7" applyNumberFormat="1" applyFont="1" applyBorder="1" applyAlignment="1" applyProtection="1">
      <alignment horizontal="left" vertical="top" wrapText="1"/>
    </xf>
    <xf numFmtId="1" fontId="31" fillId="25" borderId="8" xfId="11" applyNumberFormat="1" applyFont="1" applyFill="1" applyBorder="1" applyAlignment="1" applyProtection="1">
      <alignment horizontal="center" vertical="center" wrapText="1"/>
    </xf>
    <xf numFmtId="1" fontId="31" fillId="25" borderId="3" xfId="11" applyNumberFormat="1" applyFont="1" applyFill="1" applyBorder="1" applyAlignment="1" applyProtection="1">
      <alignment horizontal="center" vertical="center" wrapText="1"/>
    </xf>
    <xf numFmtId="1" fontId="31" fillId="25" borderId="9" xfId="11" applyNumberFormat="1" applyFont="1" applyFill="1" applyBorder="1" applyAlignment="1" applyProtection="1">
      <alignment horizontal="center" vertical="center" wrapText="1"/>
    </xf>
    <xf numFmtId="1" fontId="31" fillId="25" borderId="12" xfId="11" applyNumberFormat="1" applyFont="1" applyFill="1" applyBorder="1" applyAlignment="1" applyProtection="1">
      <alignment horizontal="center" vertical="center"/>
    </xf>
    <xf numFmtId="1" fontId="27" fillId="23" borderId="20" xfId="1" applyNumberFormat="1" applyFont="1" applyFill="1" applyBorder="1" applyAlignment="1" applyProtection="1">
      <alignment horizontal="left" vertical="top" wrapText="1"/>
    </xf>
    <xf numFmtId="0" fontId="14" fillId="14" borderId="12" xfId="10" applyFont="1" applyFill="1" applyBorder="1" applyAlignment="1" applyProtection="1">
      <alignment horizontal="left" vertical="center"/>
    </xf>
    <xf numFmtId="0" fontId="38" fillId="23" borderId="28" xfId="2" applyFont="1" applyFill="1" applyBorder="1" applyAlignment="1">
      <alignment horizontal="center" vertical="center" textRotation="90"/>
    </xf>
    <xf numFmtId="0" fontId="38" fillId="23" borderId="22" xfId="2" applyFont="1" applyFill="1" applyBorder="1" applyAlignment="1">
      <alignment horizontal="center" vertical="center" textRotation="90"/>
    </xf>
    <xf numFmtId="0" fontId="14" fillId="17" borderId="14" xfId="10" applyFont="1" applyFill="1" applyBorder="1" applyAlignment="1" applyProtection="1">
      <alignment horizontal="left" vertical="center"/>
    </xf>
    <xf numFmtId="0" fontId="14" fillId="14" borderId="14" xfId="10" applyFont="1" applyFill="1" applyBorder="1" applyAlignment="1" applyProtection="1">
      <alignment horizontal="left" vertical="center"/>
    </xf>
    <xf numFmtId="0" fontId="14" fillId="14" borderId="29" xfId="10" applyFont="1" applyFill="1" applyBorder="1" applyAlignment="1" applyProtection="1">
      <alignment horizontal="left" vertical="center" wrapText="1"/>
    </xf>
    <xf numFmtId="0" fontId="14" fillId="14" borderId="19" xfId="10" applyFont="1" applyFill="1" applyBorder="1" applyAlignment="1" applyProtection="1">
      <alignment horizontal="left" vertical="center" wrapText="1"/>
    </xf>
    <xf numFmtId="0" fontId="14" fillId="17" borderId="29" xfId="10" applyFont="1" applyFill="1" applyBorder="1" applyAlignment="1" applyProtection="1">
      <alignment horizontal="left" vertical="center"/>
    </xf>
    <xf numFmtId="0" fontId="14" fillId="17" borderId="19" xfId="10" applyFont="1" applyFill="1" applyBorder="1" applyAlignment="1" applyProtection="1">
      <alignment horizontal="left" vertical="center"/>
    </xf>
    <xf numFmtId="1" fontId="28" fillId="21" borderId="20" xfId="1" applyNumberFormat="1" applyFont="1" applyFill="1" applyBorder="1" applyAlignment="1" applyProtection="1">
      <alignment horizontal="left" vertical="top" wrapText="1"/>
    </xf>
    <xf numFmtId="0" fontId="14" fillId="14" borderId="31" xfId="10" applyFont="1" applyFill="1" applyBorder="1" applyAlignment="1" applyProtection="1">
      <alignment horizontal="left" vertical="center"/>
    </xf>
    <xf numFmtId="0" fontId="14" fillId="14" borderId="17" xfId="10" applyFont="1" applyFill="1" applyBorder="1" applyAlignment="1" applyProtection="1">
      <alignment horizontal="left" vertical="center"/>
    </xf>
    <xf numFmtId="0" fontId="14" fillId="17" borderId="29" xfId="10" applyFont="1" applyFill="1" applyBorder="1" applyAlignment="1" applyProtection="1">
      <alignment horizontal="left" vertical="center" wrapText="1"/>
    </xf>
    <xf numFmtId="0" fontId="14" fillId="17" borderId="19" xfId="10" applyFont="1" applyFill="1" applyBorder="1" applyAlignment="1" applyProtection="1">
      <alignment horizontal="left" vertical="center" wrapText="1"/>
    </xf>
    <xf numFmtId="1" fontId="27" fillId="22" borderId="20" xfId="1" applyNumberFormat="1" applyFont="1" applyFill="1" applyBorder="1" applyAlignment="1" applyProtection="1">
      <alignment horizontal="left" vertical="top" wrapText="1"/>
    </xf>
    <xf numFmtId="0" fontId="14" fillId="17" borderId="28" xfId="10" applyFont="1" applyFill="1" applyBorder="1" applyAlignment="1" applyProtection="1">
      <alignment horizontal="left" vertical="center"/>
    </xf>
    <xf numFmtId="0" fontId="14" fillId="17" borderId="18" xfId="10" applyFont="1" applyFill="1" applyBorder="1" applyAlignment="1" applyProtection="1">
      <alignment horizontal="left" vertical="center"/>
    </xf>
    <xf numFmtId="1" fontId="41" fillId="25" borderId="5" xfId="11" applyNumberFormat="1" applyFont="1" applyFill="1" applyBorder="1" applyAlignment="1" applyProtection="1">
      <alignment horizontal="right" vertical="center"/>
    </xf>
    <xf numFmtId="1" fontId="41" fillId="25" borderId="20" xfId="11" applyNumberFormat="1" applyFont="1" applyFill="1" applyBorder="1" applyAlignment="1" applyProtection="1">
      <alignment horizontal="right" vertical="center"/>
    </xf>
    <xf numFmtId="1" fontId="41" fillId="25" borderId="4" xfId="11" applyNumberFormat="1" applyFont="1" applyFill="1" applyBorder="1" applyAlignment="1" applyProtection="1">
      <alignment horizontal="right" vertical="center"/>
    </xf>
    <xf numFmtId="164" fontId="42" fillId="17" borderId="5" xfId="4" applyNumberFormat="1" applyFont="1" applyFill="1" applyBorder="1" applyAlignment="1" applyProtection="1">
      <alignment horizontal="center" vertical="center"/>
    </xf>
    <xf numFmtId="164" fontId="42" fillId="17" borderId="20" xfId="4" applyNumberFormat="1" applyFont="1" applyFill="1" applyBorder="1" applyAlignment="1" applyProtection="1">
      <alignment horizontal="center" vertical="center"/>
    </xf>
    <xf numFmtId="164" fontId="42" fillId="17" borderId="4" xfId="4" applyNumberFormat="1" applyFont="1" applyFill="1" applyBorder="1" applyAlignment="1" applyProtection="1">
      <alignment horizontal="center" vertical="center"/>
    </xf>
    <xf numFmtId="1" fontId="10" fillId="25" borderId="12" xfId="11" applyNumberFormat="1" applyFont="1" applyFill="1" applyBorder="1" applyAlignment="1" applyProtection="1">
      <alignment horizontal="center" vertical="top"/>
    </xf>
    <xf numFmtId="1" fontId="10" fillId="25" borderId="3" xfId="11" applyNumberFormat="1" applyFont="1" applyFill="1" applyBorder="1" applyAlignment="1" applyProtection="1">
      <alignment horizontal="center" vertical="top"/>
    </xf>
    <xf numFmtId="1" fontId="10" fillId="25" borderId="5" xfId="11" applyNumberFormat="1" applyFont="1" applyFill="1" applyBorder="1" applyAlignment="1" applyProtection="1">
      <alignment horizontal="center" vertical="top"/>
    </xf>
    <xf numFmtId="1" fontId="10" fillId="25" borderId="9" xfId="11" applyNumberFormat="1" applyFont="1" applyFill="1" applyBorder="1" applyAlignment="1" applyProtection="1">
      <alignment horizontal="center" vertical="top"/>
    </xf>
    <xf numFmtId="1" fontId="10" fillId="25" borderId="35" xfId="11" applyNumberFormat="1" applyFont="1" applyFill="1" applyBorder="1" applyAlignment="1" applyProtection="1">
      <alignment horizontal="center" vertical="top"/>
    </xf>
    <xf numFmtId="0" fontId="14" fillId="14" borderId="49" xfId="10" applyFont="1" applyFill="1" applyBorder="1" applyAlignment="1" applyProtection="1">
      <alignment horizontal="left" vertical="center"/>
    </xf>
    <xf numFmtId="0" fontId="14" fillId="17" borderId="49" xfId="10" applyFont="1" applyFill="1" applyBorder="1" applyAlignment="1" applyProtection="1">
      <alignment horizontal="left" vertical="center"/>
    </xf>
    <xf numFmtId="1" fontId="11" fillId="25" borderId="11" xfId="11" applyNumberFormat="1" applyFont="1" applyFill="1" applyBorder="1" applyAlignment="1" applyProtection="1">
      <alignment horizontal="center" vertical="center"/>
    </xf>
    <xf numFmtId="1" fontId="11" fillId="25" borderId="16" xfId="11" applyNumberFormat="1" applyFont="1" applyFill="1" applyBorder="1" applyAlignment="1" applyProtection="1">
      <alignment horizontal="center" vertical="center"/>
    </xf>
    <xf numFmtId="1" fontId="11" fillId="25" borderId="26" xfId="11" applyNumberFormat="1" applyFont="1" applyFill="1" applyBorder="1" applyAlignment="1" applyProtection="1">
      <alignment horizontal="center" vertical="center"/>
    </xf>
    <xf numFmtId="1" fontId="11" fillId="25" borderId="11" xfId="11" applyNumberFormat="1" applyFont="1" applyFill="1" applyBorder="1" applyAlignment="1" applyProtection="1">
      <alignment horizontal="center" vertical="center" wrapText="1"/>
    </xf>
    <xf numFmtId="1" fontId="11" fillId="25" borderId="16" xfId="11" applyNumberFormat="1" applyFont="1" applyFill="1" applyBorder="1" applyAlignment="1" applyProtection="1">
      <alignment horizontal="center" vertical="center" wrapText="1"/>
    </xf>
    <xf numFmtId="1" fontId="11" fillId="25" borderId="26" xfId="11" applyNumberFormat="1" applyFont="1" applyFill="1" applyBorder="1" applyAlignment="1" applyProtection="1">
      <alignment horizontal="center" vertical="center" wrapText="1"/>
    </xf>
    <xf numFmtId="0" fontId="14" fillId="14" borderId="27" xfId="10" applyFont="1" applyFill="1" applyBorder="1" applyAlignment="1" applyProtection="1">
      <alignment horizontal="left" vertical="center" wrapText="1"/>
    </xf>
    <xf numFmtId="0" fontId="14" fillId="14" borderId="30" xfId="10" applyFont="1" applyFill="1" applyBorder="1" applyAlignment="1" applyProtection="1">
      <alignment horizontal="left" vertical="center" wrapText="1"/>
    </xf>
    <xf numFmtId="0" fontId="14" fillId="14" borderId="50" xfId="10" applyFont="1" applyFill="1" applyBorder="1" applyAlignment="1" applyProtection="1">
      <alignment horizontal="left" vertical="center" wrapText="1"/>
    </xf>
    <xf numFmtId="1" fontId="31" fillId="25" borderId="29" xfId="11" applyNumberFormat="1" applyFont="1" applyFill="1" applyBorder="1" applyAlignment="1" applyProtection="1">
      <alignment horizontal="center" vertical="center"/>
    </xf>
    <xf numFmtId="1" fontId="31" fillId="25" borderId="22" xfId="11" applyNumberFormat="1" applyFont="1" applyFill="1" applyBorder="1" applyAlignment="1" applyProtection="1">
      <alignment horizontal="center" vertical="center"/>
    </xf>
    <xf numFmtId="1" fontId="31" fillId="25" borderId="24" xfId="11" applyNumberFormat="1" applyFont="1" applyFill="1" applyBorder="1" applyAlignment="1" applyProtection="1">
      <alignment horizontal="center" vertical="center"/>
    </xf>
    <xf numFmtId="1" fontId="26" fillId="22" borderId="20" xfId="9" applyNumberFormat="1" applyFont="1" applyFill="1" applyBorder="1" applyAlignment="1" applyProtection="1">
      <alignment horizontal="left" vertical="top" wrapText="1"/>
    </xf>
    <xf numFmtId="0" fontId="14" fillId="14" borderId="31" xfId="10" applyFont="1" applyFill="1" applyBorder="1" applyAlignment="1" applyProtection="1">
      <alignment horizontal="left" vertical="center" wrapText="1"/>
    </xf>
    <xf numFmtId="0" fontId="14" fillId="14" borderId="17" xfId="10" applyFont="1" applyFill="1" applyBorder="1" applyAlignment="1" applyProtection="1">
      <alignment horizontal="left" vertical="center" wrapText="1"/>
    </xf>
    <xf numFmtId="0" fontId="14" fillId="14" borderId="33" xfId="10" applyFont="1" applyFill="1" applyBorder="1" applyAlignment="1" applyProtection="1">
      <alignment horizontal="left" vertical="center"/>
    </xf>
    <xf numFmtId="0" fontId="14" fillId="17" borderId="25" xfId="10" applyFont="1" applyFill="1" applyBorder="1" applyAlignment="1" applyProtection="1">
      <alignment horizontal="left" vertical="center"/>
    </xf>
    <xf numFmtId="0" fontId="14" fillId="17" borderId="23" xfId="10" applyFont="1" applyFill="1" applyBorder="1" applyAlignment="1" applyProtection="1">
      <alignment horizontal="left" vertical="center"/>
    </xf>
    <xf numFmtId="0" fontId="14" fillId="14" borderId="40" xfId="10" applyFont="1" applyFill="1" applyBorder="1" applyAlignment="1" applyProtection="1">
      <alignment horizontal="left" vertical="center"/>
    </xf>
    <xf numFmtId="0" fontId="14" fillId="14" borderId="32" xfId="10" applyFont="1" applyFill="1" applyBorder="1" applyAlignment="1" applyProtection="1">
      <alignment horizontal="left" vertical="center"/>
    </xf>
    <xf numFmtId="0" fontId="14" fillId="17" borderId="24" xfId="10" applyFont="1" applyFill="1" applyBorder="1" applyAlignment="1" applyProtection="1">
      <alignment horizontal="left" vertical="center"/>
    </xf>
    <xf numFmtId="49" fontId="14" fillId="17" borderId="27" xfId="10" applyNumberFormat="1" applyFont="1" applyFill="1" applyBorder="1" applyAlignment="1" applyProtection="1">
      <alignment horizontal="left" vertical="center"/>
    </xf>
    <xf numFmtId="49" fontId="14" fillId="17" borderId="30" xfId="10" applyNumberFormat="1" applyFont="1" applyFill="1" applyBorder="1" applyAlignment="1" applyProtection="1">
      <alignment horizontal="left" vertical="center"/>
    </xf>
    <xf numFmtId="0" fontId="25" fillId="17" borderId="27" xfId="5" applyFont="1" applyFill="1" applyBorder="1" applyAlignment="1" applyProtection="1">
      <alignment horizontal="left" vertical="top" wrapText="1"/>
    </xf>
    <xf numFmtId="0" fontId="25" fillId="17" borderId="30" xfId="5" applyFont="1" applyFill="1" applyBorder="1" applyAlignment="1" applyProtection="1">
      <alignment horizontal="left" vertical="top" wrapText="1"/>
    </xf>
    <xf numFmtId="0" fontId="19" fillId="6" borderId="0" xfId="5" applyFont="1" applyBorder="1" applyAlignment="1" applyProtection="1">
      <alignment horizontal="left" vertical="top" wrapText="1"/>
    </xf>
    <xf numFmtId="0" fontId="37" fillId="2" borderId="28" xfId="1" applyFont="1" applyBorder="1" applyAlignment="1">
      <alignment horizontal="center" vertical="center" textRotation="90"/>
    </xf>
    <xf numFmtId="0" fontId="37" fillId="2" borderId="22" xfId="1" applyFont="1" applyBorder="1" applyAlignment="1">
      <alignment horizontal="center" vertical="center" textRotation="90"/>
    </xf>
    <xf numFmtId="0" fontId="37" fillId="2" borderId="31" xfId="1" applyFont="1" applyBorder="1" applyAlignment="1">
      <alignment horizontal="center" vertical="center" textRotation="90"/>
    </xf>
    <xf numFmtId="1" fontId="41" fillId="25" borderId="31" xfId="11" applyNumberFormat="1" applyFont="1" applyFill="1" applyBorder="1" applyAlignment="1" applyProtection="1">
      <alignment horizontal="right" vertical="center"/>
    </xf>
    <xf numFmtId="1" fontId="41" fillId="25" borderId="17" xfId="11" applyNumberFormat="1" applyFont="1" applyFill="1" applyBorder="1" applyAlignment="1" applyProtection="1">
      <alignment horizontal="right" vertical="center"/>
    </xf>
    <xf numFmtId="1" fontId="41" fillId="25" borderId="13" xfId="11" applyNumberFormat="1" applyFont="1" applyFill="1" applyBorder="1" applyAlignment="1" applyProtection="1">
      <alignment horizontal="right" vertical="center"/>
    </xf>
    <xf numFmtId="164" fontId="42" fillId="17" borderId="31" xfId="4" applyNumberFormat="1" applyFont="1" applyFill="1" applyBorder="1" applyAlignment="1" applyProtection="1">
      <alignment horizontal="center" vertical="center"/>
    </xf>
    <xf numFmtId="164" fontId="42" fillId="17" borderId="17" xfId="4" applyNumberFormat="1" applyFont="1" applyFill="1" applyBorder="1" applyAlignment="1" applyProtection="1">
      <alignment horizontal="center" vertical="center"/>
    </xf>
    <xf numFmtId="164" fontId="42" fillId="17" borderId="13" xfId="4" applyNumberFormat="1" applyFont="1" applyFill="1" applyBorder="1" applyAlignment="1" applyProtection="1">
      <alignment horizontal="center" vertical="center"/>
    </xf>
    <xf numFmtId="1" fontId="27" fillId="2" borderId="20" xfId="1" applyNumberFormat="1" applyFont="1" applyBorder="1" applyAlignment="1" applyProtection="1">
      <alignment horizontal="left" vertical="top" wrapText="1"/>
    </xf>
    <xf numFmtId="1" fontId="31" fillId="29" borderId="29" xfId="11" applyNumberFormat="1" applyFont="1" applyFill="1" applyBorder="1" applyAlignment="1" applyProtection="1">
      <alignment horizontal="center" vertical="center"/>
    </xf>
    <xf numFmtId="1" fontId="31" fillId="29" borderId="22" xfId="11" applyNumberFormat="1" applyFont="1" applyFill="1" applyBorder="1" applyAlignment="1" applyProtection="1">
      <alignment horizontal="center" vertical="center"/>
    </xf>
    <xf numFmtId="1" fontId="31" fillId="29" borderId="24" xfId="11" applyNumberFormat="1" applyFont="1" applyFill="1" applyBorder="1" applyAlignment="1" applyProtection="1">
      <alignment horizontal="center" vertical="center"/>
    </xf>
    <xf numFmtId="0" fontId="14" fillId="17" borderId="5" xfId="10" applyFont="1" applyFill="1" applyBorder="1" applyAlignment="1" applyProtection="1">
      <alignment horizontal="left" vertical="center" wrapText="1"/>
    </xf>
    <xf numFmtId="0" fontId="14" fillId="17" borderId="20" xfId="10" applyFont="1" applyFill="1" applyBorder="1" applyAlignment="1" applyProtection="1">
      <alignment horizontal="left" vertical="center" wrapText="1"/>
    </xf>
    <xf numFmtId="0" fontId="14" fillId="17" borderId="4" xfId="10" applyFont="1" applyFill="1" applyBorder="1" applyAlignment="1" applyProtection="1">
      <alignment horizontal="left" vertical="center" wrapText="1"/>
    </xf>
    <xf numFmtId="1" fontId="26" fillId="26" borderId="0" xfId="9" applyNumberFormat="1" applyFont="1" applyFill="1" applyBorder="1" applyAlignment="1" applyProtection="1">
      <alignment horizontal="left" vertical="top" wrapText="1"/>
    </xf>
    <xf numFmtId="1" fontId="11" fillId="25" borderId="8" xfId="11" applyNumberFormat="1" applyFont="1" applyFill="1" applyBorder="1" applyAlignment="1" applyProtection="1">
      <alignment horizontal="center" vertical="top"/>
    </xf>
    <xf numFmtId="1" fontId="11" fillId="25" borderId="3" xfId="11" applyNumberFormat="1" applyFont="1" applyFill="1" applyBorder="1" applyAlignment="1" applyProtection="1">
      <alignment horizontal="center" vertical="top"/>
    </xf>
    <xf numFmtId="1" fontId="11" fillId="25" borderId="9" xfId="11" applyNumberFormat="1" applyFont="1" applyFill="1" applyBorder="1" applyAlignment="1" applyProtection="1">
      <alignment horizontal="center" vertical="top"/>
    </xf>
    <xf numFmtId="0" fontId="38" fillId="21" borderId="28" xfId="2" applyFont="1" applyFill="1" applyBorder="1" applyAlignment="1">
      <alignment horizontal="center" vertical="center" textRotation="90"/>
    </xf>
    <xf numFmtId="0" fontId="38" fillId="21" borderId="22" xfId="2" applyFont="1" applyFill="1" applyBorder="1" applyAlignment="1">
      <alignment horizontal="center" vertical="center" textRotation="90"/>
    </xf>
    <xf numFmtId="0" fontId="38" fillId="21" borderId="31" xfId="2" applyFont="1" applyFill="1" applyBorder="1" applyAlignment="1">
      <alignment horizontal="center" vertical="center" textRotation="90"/>
    </xf>
    <xf numFmtId="0" fontId="38" fillId="24" borderId="22" xfId="2" applyFont="1" applyFill="1" applyBorder="1" applyAlignment="1">
      <alignment horizontal="center" vertical="center" textRotation="90"/>
    </xf>
    <xf numFmtId="0" fontId="14" fillId="17" borderId="28" xfId="10" applyFont="1" applyFill="1" applyBorder="1" applyAlignment="1" applyProtection="1">
      <alignment horizontal="left" vertical="top" wrapText="1"/>
    </xf>
    <xf numFmtId="0" fontId="14" fillId="17" borderId="18" xfId="10" applyFont="1" applyFill="1" applyBorder="1" applyAlignment="1" applyProtection="1">
      <alignment horizontal="left" vertical="top" wrapText="1"/>
    </xf>
    <xf numFmtId="1" fontId="27" fillId="24" borderId="20" xfId="1" applyNumberFormat="1" applyFont="1" applyFill="1" applyBorder="1" applyAlignment="1" applyProtection="1">
      <alignment horizontal="left" vertical="top" wrapText="1"/>
    </xf>
    <xf numFmtId="0" fontId="23" fillId="22" borderId="0" xfId="3" applyFont="1" applyFill="1" applyBorder="1" applyAlignment="1">
      <alignment horizontal="center" vertical="center" textRotation="90"/>
    </xf>
    <xf numFmtId="0" fontId="36" fillId="22" borderId="18" xfId="0" applyFont="1" applyFill="1" applyBorder="1" applyAlignment="1">
      <alignment horizontal="center" vertical="center" textRotation="90"/>
    </xf>
    <xf numFmtId="0" fontId="36" fillId="22" borderId="0" xfId="0" applyFont="1" applyFill="1" applyBorder="1" applyAlignment="1">
      <alignment horizontal="center" vertical="center" textRotation="90"/>
    </xf>
    <xf numFmtId="0" fontId="38" fillId="26" borderId="18" xfId="0" applyFont="1" applyFill="1" applyBorder="1" applyAlignment="1">
      <alignment horizontal="center" vertical="center" textRotation="90"/>
    </xf>
    <xf numFmtId="0" fontId="38" fillId="26" borderId="0" xfId="0" applyFont="1" applyFill="1" applyBorder="1" applyAlignment="1">
      <alignment horizontal="center" vertical="center" textRotation="90"/>
    </xf>
    <xf numFmtId="0" fontId="38" fillId="26" borderId="17" xfId="0" applyFont="1" applyFill="1" applyBorder="1" applyAlignment="1">
      <alignment horizontal="center" vertical="center" textRotation="90"/>
    </xf>
    <xf numFmtId="0" fontId="38" fillId="10" borderId="18" xfId="9" applyFont="1" applyBorder="1" applyAlignment="1">
      <alignment horizontal="center" vertical="center" textRotation="90"/>
    </xf>
    <xf numFmtId="0" fontId="38" fillId="10" borderId="0" xfId="9" applyFont="1" applyBorder="1" applyAlignment="1">
      <alignment horizontal="center" vertical="center" textRotation="90"/>
    </xf>
    <xf numFmtId="0" fontId="38" fillId="10" borderId="17" xfId="9" applyFont="1" applyBorder="1" applyAlignment="1">
      <alignment horizontal="center" vertical="center" textRotation="90"/>
    </xf>
    <xf numFmtId="0" fontId="38" fillId="8" borderId="0" xfId="7" applyFont="1" applyBorder="1" applyAlignment="1">
      <alignment horizontal="center" vertical="center" textRotation="90"/>
    </xf>
    <xf numFmtId="0" fontId="38" fillId="8" borderId="17" xfId="7" applyFont="1" applyBorder="1" applyAlignment="1">
      <alignment horizontal="center" vertical="center" textRotation="90"/>
    </xf>
    <xf numFmtId="1" fontId="26" fillId="10" borderId="20" xfId="9" applyNumberFormat="1" applyFont="1" applyBorder="1" applyAlignment="1" applyProtection="1">
      <alignment horizontal="left" vertical="top" wrapText="1"/>
    </xf>
  </cellXfs>
  <cellStyles count="18">
    <cellStyle name="20% - akcent 1" xfId="6" builtinId="30"/>
    <cellStyle name="20% - akcent 5" xfId="8" builtinId="46"/>
    <cellStyle name="40% - akcent 2" xfId="15" builtinId="35"/>
    <cellStyle name="40% - akcent 5" xfId="9" builtinId="47"/>
    <cellStyle name="40% - akcent 6" xfId="17" builtinId="51"/>
    <cellStyle name="60% - akcent 1" xfId="7" builtinId="32"/>
    <cellStyle name="Dane wejściowe" xfId="16" builtinId="20"/>
    <cellStyle name="Dane wyjściowe" xfId="4" builtinId="21"/>
    <cellStyle name="Dobre" xfId="1" builtinId="26"/>
    <cellStyle name="Excel Built-in Good" xfId="12"/>
    <cellStyle name="Excel Built-in Input" xfId="13"/>
    <cellStyle name="Excel Built-in Neutral" xfId="11"/>
    <cellStyle name="Excel Built-in Normal" xfId="10"/>
    <cellStyle name="Excel Built-in Normal 1" xfId="14"/>
    <cellStyle name="Neutralne" xfId="3" builtinId="28"/>
    <cellStyle name="Normalny" xfId="0" builtinId="0"/>
    <cellStyle name="Uwaga" xfId="5" builtinId="10"/>
    <cellStyle name="Złe" xfId="2" builtinId="27"/>
  </cellStyles>
  <dxfs count="0"/>
  <tableStyles count="0" defaultTableStyle="TableStyleMedium2" defaultPivotStyle="PivotStyleLight16"/>
  <colors>
    <mruColors>
      <color rgb="FFF77C7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0"/>
  <sheetViews>
    <sheetView zoomScaleNormal="100" workbookViewId="0">
      <pane ySplit="3" topLeftCell="A22" activePane="bottomLeft" state="frozen"/>
      <selection pane="bottomLeft" activeCell="D53" sqref="D53"/>
    </sheetView>
  </sheetViews>
  <sheetFormatPr defaultRowHeight="15" x14ac:dyDescent="0.25"/>
  <cols>
    <col min="1" max="1" width="8" customWidth="1"/>
    <col min="4" max="4" width="94" customWidth="1"/>
    <col min="6" max="6" width="17.7109375" customWidth="1"/>
    <col min="7" max="7" width="16.28515625" customWidth="1"/>
    <col min="8" max="8" width="14" customWidth="1"/>
    <col min="9" max="9" width="29.28515625" customWidth="1"/>
    <col min="10" max="10" width="19.140625" customWidth="1"/>
    <col min="11" max="11" width="22.28515625" customWidth="1"/>
    <col min="12" max="12" width="12.7109375" customWidth="1"/>
  </cols>
  <sheetData>
    <row r="1" spans="1:12" s="325" customFormat="1" ht="51" x14ac:dyDescent="0.2">
      <c r="A1" s="316" t="s">
        <v>224</v>
      </c>
      <c r="B1" s="127" t="s">
        <v>0</v>
      </c>
      <c r="C1" s="316" t="s">
        <v>1</v>
      </c>
      <c r="D1" s="317" t="s">
        <v>2</v>
      </c>
      <c r="E1" s="318" t="s">
        <v>3</v>
      </c>
      <c r="F1" s="319" t="s">
        <v>4</v>
      </c>
      <c r="G1" s="319" t="s">
        <v>5</v>
      </c>
      <c r="H1" s="319" t="s">
        <v>6</v>
      </c>
      <c r="I1" s="320" t="s">
        <v>7</v>
      </c>
      <c r="J1" s="321" t="s">
        <v>8</v>
      </c>
      <c r="K1" s="321" t="s">
        <v>9</v>
      </c>
      <c r="L1" s="321" t="s">
        <v>10</v>
      </c>
    </row>
    <row r="2" spans="1:12" s="325" customFormat="1" ht="12.75" x14ac:dyDescent="0.2">
      <c r="A2" s="326">
        <v>1</v>
      </c>
      <c r="B2" s="327">
        <v>2</v>
      </c>
      <c r="C2" s="328">
        <v>3</v>
      </c>
      <c r="D2" s="329">
        <v>4</v>
      </c>
      <c r="E2" s="329">
        <v>5</v>
      </c>
      <c r="F2" s="330">
        <v>6</v>
      </c>
      <c r="G2" s="330">
        <v>7</v>
      </c>
      <c r="H2" s="330">
        <v>8</v>
      </c>
      <c r="I2" s="330">
        <v>9</v>
      </c>
      <c r="J2" s="330">
        <v>10</v>
      </c>
      <c r="K2" s="330">
        <v>11</v>
      </c>
      <c r="L2" s="330">
        <v>12</v>
      </c>
    </row>
    <row r="3" spans="1:12" s="114" customFormat="1" ht="28.5" customHeight="1" x14ac:dyDescent="0.25">
      <c r="A3" s="696" t="s">
        <v>1048</v>
      </c>
      <c r="B3" s="695" t="s">
        <v>1048</v>
      </c>
      <c r="C3" s="695"/>
      <c r="D3" s="695"/>
      <c r="E3" s="695"/>
      <c r="F3" s="695"/>
      <c r="G3" s="695"/>
      <c r="H3" s="695"/>
      <c r="I3" s="695"/>
      <c r="J3" s="695"/>
      <c r="K3" s="695"/>
      <c r="L3" s="695"/>
    </row>
    <row r="4" spans="1:12" s="333" customFormat="1" x14ac:dyDescent="0.25">
      <c r="A4" s="697"/>
      <c r="B4" s="703">
        <v>1</v>
      </c>
      <c r="C4" s="704" t="s">
        <v>11</v>
      </c>
      <c r="D4" s="705"/>
      <c r="E4" s="705"/>
      <c r="F4" s="705"/>
      <c r="G4" s="705"/>
      <c r="H4" s="705"/>
      <c r="I4" s="705"/>
      <c r="J4" s="705"/>
      <c r="K4" s="705"/>
      <c r="L4" s="705"/>
    </row>
    <row r="5" spans="1:12" s="333" customFormat="1" x14ac:dyDescent="0.25">
      <c r="A5" s="697"/>
      <c r="B5" s="690"/>
      <c r="C5" s="334">
        <v>1</v>
      </c>
      <c r="D5" s="335" t="s">
        <v>1074</v>
      </c>
      <c r="E5" s="336">
        <v>1</v>
      </c>
      <c r="F5" s="337"/>
      <c r="G5" s="338">
        <f>F5*1.23</f>
        <v>0</v>
      </c>
      <c r="H5" s="339">
        <f>G5*E5</f>
        <v>0</v>
      </c>
      <c r="I5" s="288"/>
      <c r="J5" s="288"/>
      <c r="K5" s="288"/>
      <c r="L5" s="288"/>
    </row>
    <row r="6" spans="1:12" s="333" customFormat="1" x14ac:dyDescent="0.25">
      <c r="A6" s="697"/>
      <c r="B6" s="690"/>
      <c r="C6" s="334">
        <v>2</v>
      </c>
      <c r="D6" s="340" t="s">
        <v>1075</v>
      </c>
      <c r="E6" s="341">
        <v>1</v>
      </c>
      <c r="F6" s="337"/>
      <c r="G6" s="338">
        <f>F6*1.23</f>
        <v>0</v>
      </c>
      <c r="H6" s="339">
        <f>G6*E6</f>
        <v>0</v>
      </c>
      <c r="I6" s="288"/>
      <c r="J6" s="288"/>
      <c r="K6" s="288"/>
      <c r="L6" s="288"/>
    </row>
    <row r="7" spans="1:12" s="333" customFormat="1" x14ac:dyDescent="0.25">
      <c r="A7" s="697"/>
      <c r="B7" s="690"/>
      <c r="C7" s="334">
        <v>3</v>
      </c>
      <c r="D7" s="335" t="s">
        <v>1076</v>
      </c>
      <c r="E7" s="336">
        <v>1</v>
      </c>
      <c r="F7" s="337"/>
      <c r="G7" s="338">
        <f>F7*1.23</f>
        <v>0</v>
      </c>
      <c r="H7" s="339">
        <f>G7*E7</f>
        <v>0</v>
      </c>
      <c r="I7" s="288"/>
      <c r="J7" s="288"/>
      <c r="K7" s="288"/>
      <c r="L7" s="288"/>
    </row>
    <row r="8" spans="1:12" s="333" customFormat="1" x14ac:dyDescent="0.25">
      <c r="A8" s="697"/>
      <c r="B8" s="690"/>
      <c r="C8" s="334">
        <v>4</v>
      </c>
      <c r="D8" s="340" t="s">
        <v>1077</v>
      </c>
      <c r="E8" s="341">
        <v>1</v>
      </c>
      <c r="F8" s="337"/>
      <c r="G8" s="338">
        <f>F8*1.23</f>
        <v>0</v>
      </c>
      <c r="H8" s="339">
        <f>G8*E8</f>
        <v>0</v>
      </c>
      <c r="I8" s="288"/>
      <c r="J8" s="288"/>
      <c r="K8" s="288"/>
      <c r="L8" s="288"/>
    </row>
    <row r="9" spans="1:12" s="333" customFormat="1" ht="15.75" thickBot="1" x14ac:dyDescent="0.3">
      <c r="A9" s="697"/>
      <c r="B9" s="691"/>
      <c r="C9" s="342">
        <v>5</v>
      </c>
      <c r="D9" s="343" t="s">
        <v>1078</v>
      </c>
      <c r="E9" s="344">
        <v>1</v>
      </c>
      <c r="F9" s="345"/>
      <c r="G9" s="338">
        <f>F9*1.23</f>
        <v>0</v>
      </c>
      <c r="H9" s="339">
        <f>G9*E9</f>
        <v>0</v>
      </c>
      <c r="I9" s="288"/>
      <c r="J9" s="288"/>
      <c r="K9" s="288"/>
      <c r="L9" s="288"/>
    </row>
    <row r="10" spans="1:12" s="333" customFormat="1" x14ac:dyDescent="0.25">
      <c r="A10" s="697"/>
      <c r="B10" s="689">
        <v>2</v>
      </c>
      <c r="C10" s="687" t="s">
        <v>17</v>
      </c>
      <c r="D10" s="688"/>
      <c r="E10" s="688"/>
      <c r="F10" s="688"/>
      <c r="G10" s="688"/>
      <c r="H10" s="688"/>
      <c r="I10" s="688"/>
      <c r="J10" s="688"/>
      <c r="K10" s="688"/>
      <c r="L10" s="688"/>
    </row>
    <row r="11" spans="1:12" s="333" customFormat="1" x14ac:dyDescent="0.25">
      <c r="A11" s="697"/>
      <c r="B11" s="690"/>
      <c r="C11" s="334">
        <v>1</v>
      </c>
      <c r="D11" s="335" t="s">
        <v>1074</v>
      </c>
      <c r="E11" s="346">
        <v>1</v>
      </c>
      <c r="F11" s="347"/>
      <c r="G11" s="348">
        <f>F11*1.23</f>
        <v>0</v>
      </c>
      <c r="H11" s="349">
        <f>G11*E11</f>
        <v>0</v>
      </c>
      <c r="I11" s="288"/>
      <c r="J11" s="288"/>
      <c r="K11" s="288"/>
      <c r="L11" s="288"/>
    </row>
    <row r="12" spans="1:12" s="333" customFormat="1" x14ac:dyDescent="0.25">
      <c r="A12" s="697"/>
      <c r="B12" s="690"/>
      <c r="C12" s="334">
        <v>2</v>
      </c>
      <c r="D12" s="340" t="s">
        <v>1075</v>
      </c>
      <c r="E12" s="341">
        <v>1</v>
      </c>
      <c r="F12" s="337"/>
      <c r="G12" s="348">
        <f>F12*1.23</f>
        <v>0</v>
      </c>
      <c r="H12" s="349">
        <f>G12*E12</f>
        <v>0</v>
      </c>
      <c r="I12" s="288"/>
      <c r="J12" s="288"/>
      <c r="K12" s="288"/>
      <c r="L12" s="288"/>
    </row>
    <row r="13" spans="1:12" s="333" customFormat="1" x14ac:dyDescent="0.25">
      <c r="A13" s="697"/>
      <c r="B13" s="690"/>
      <c r="C13" s="334">
        <v>3</v>
      </c>
      <c r="D13" s="335" t="s">
        <v>1076</v>
      </c>
      <c r="E13" s="336">
        <v>1</v>
      </c>
      <c r="F13" s="337"/>
      <c r="G13" s="348">
        <f>F13*1.23</f>
        <v>0</v>
      </c>
      <c r="H13" s="349">
        <f>G13*E13</f>
        <v>0</v>
      </c>
      <c r="I13" s="288"/>
      <c r="J13" s="288"/>
      <c r="K13" s="288"/>
      <c r="L13" s="288"/>
    </row>
    <row r="14" spans="1:12" s="333" customFormat="1" x14ac:dyDescent="0.25">
      <c r="A14" s="697"/>
      <c r="B14" s="690"/>
      <c r="C14" s="334">
        <v>4</v>
      </c>
      <c r="D14" s="340" t="s">
        <v>1077</v>
      </c>
      <c r="E14" s="341">
        <v>1</v>
      </c>
      <c r="F14" s="337"/>
      <c r="G14" s="348">
        <f>F14*1.23</f>
        <v>0</v>
      </c>
      <c r="H14" s="349">
        <f>G14*E14</f>
        <v>0</v>
      </c>
      <c r="I14" s="288"/>
      <c r="J14" s="288"/>
      <c r="K14" s="288"/>
      <c r="L14" s="288"/>
    </row>
    <row r="15" spans="1:12" s="333" customFormat="1" ht="15.75" thickBot="1" x14ac:dyDescent="0.3">
      <c r="A15" s="697"/>
      <c r="B15" s="691"/>
      <c r="C15" s="342">
        <v>5</v>
      </c>
      <c r="D15" s="343" t="s">
        <v>1078</v>
      </c>
      <c r="E15" s="350">
        <v>1</v>
      </c>
      <c r="F15" s="337"/>
      <c r="G15" s="348">
        <f>F15*1.23</f>
        <v>0</v>
      </c>
      <c r="H15" s="349">
        <f>G15*E15</f>
        <v>0</v>
      </c>
      <c r="I15" s="288"/>
      <c r="J15" s="288"/>
      <c r="K15" s="288"/>
      <c r="L15" s="288"/>
    </row>
    <row r="16" spans="1:12" s="333" customFormat="1" x14ac:dyDescent="0.25">
      <c r="A16" s="697"/>
      <c r="B16" s="689">
        <v>3</v>
      </c>
      <c r="C16" s="687" t="s">
        <v>18</v>
      </c>
      <c r="D16" s="688"/>
      <c r="E16" s="688"/>
      <c r="F16" s="688"/>
      <c r="G16" s="688"/>
      <c r="H16" s="688"/>
      <c r="I16" s="688"/>
      <c r="J16" s="688"/>
      <c r="K16" s="688"/>
      <c r="L16" s="688"/>
    </row>
    <row r="17" spans="1:12" s="333" customFormat="1" x14ac:dyDescent="0.25">
      <c r="A17" s="697"/>
      <c r="B17" s="690"/>
      <c r="C17" s="334">
        <v>1</v>
      </c>
      <c r="D17" s="335" t="s">
        <v>1074</v>
      </c>
      <c r="E17" s="336">
        <v>1</v>
      </c>
      <c r="F17" s="337"/>
      <c r="G17" s="338">
        <f>F17*1.23</f>
        <v>0</v>
      </c>
      <c r="H17" s="339">
        <f>G17*E17</f>
        <v>0</v>
      </c>
      <c r="I17" s="288"/>
      <c r="J17" s="288"/>
      <c r="K17" s="288"/>
      <c r="L17" s="288"/>
    </row>
    <row r="18" spans="1:12" s="333" customFormat="1" x14ac:dyDescent="0.25">
      <c r="A18" s="697"/>
      <c r="B18" s="690"/>
      <c r="C18" s="334">
        <v>2</v>
      </c>
      <c r="D18" s="340" t="s">
        <v>1075</v>
      </c>
      <c r="E18" s="341">
        <v>1</v>
      </c>
      <c r="F18" s="337"/>
      <c r="G18" s="338">
        <f>F18*1.23</f>
        <v>0</v>
      </c>
      <c r="H18" s="339">
        <f>G18*E18</f>
        <v>0</v>
      </c>
      <c r="I18" s="288"/>
      <c r="J18" s="288"/>
      <c r="K18" s="288"/>
      <c r="L18" s="288"/>
    </row>
    <row r="19" spans="1:12" s="333" customFormat="1" x14ac:dyDescent="0.25">
      <c r="A19" s="697"/>
      <c r="B19" s="690"/>
      <c r="C19" s="334">
        <v>3</v>
      </c>
      <c r="D19" s="335" t="s">
        <v>1076</v>
      </c>
      <c r="E19" s="336">
        <v>1</v>
      </c>
      <c r="F19" s="337"/>
      <c r="G19" s="338">
        <f>F19*1.23</f>
        <v>0</v>
      </c>
      <c r="H19" s="339">
        <f>G19*E19</f>
        <v>0</v>
      </c>
      <c r="I19" s="288"/>
      <c r="J19" s="288"/>
      <c r="K19" s="288"/>
      <c r="L19" s="288"/>
    </row>
    <row r="20" spans="1:12" s="333" customFormat="1" x14ac:dyDescent="0.25">
      <c r="A20" s="697"/>
      <c r="B20" s="690"/>
      <c r="C20" s="334">
        <v>4</v>
      </c>
      <c r="D20" s="340" t="s">
        <v>1077</v>
      </c>
      <c r="E20" s="341">
        <v>1</v>
      </c>
      <c r="F20" s="337"/>
      <c r="G20" s="338">
        <f>F20*1.23</f>
        <v>0</v>
      </c>
      <c r="H20" s="339">
        <f>G20*E20</f>
        <v>0</v>
      </c>
      <c r="I20" s="288"/>
      <c r="J20" s="288"/>
      <c r="K20" s="288"/>
      <c r="L20" s="288"/>
    </row>
    <row r="21" spans="1:12" s="333" customFormat="1" ht="15.75" thickBot="1" x14ac:dyDescent="0.3">
      <c r="A21" s="697"/>
      <c r="B21" s="691"/>
      <c r="C21" s="342">
        <v>5</v>
      </c>
      <c r="D21" s="343" t="s">
        <v>1078</v>
      </c>
      <c r="E21" s="350">
        <v>1</v>
      </c>
      <c r="F21" s="337"/>
      <c r="G21" s="338">
        <f>F21*1.23</f>
        <v>0</v>
      </c>
      <c r="H21" s="339">
        <f>G21*E21</f>
        <v>0</v>
      </c>
      <c r="I21" s="288"/>
      <c r="J21" s="288"/>
      <c r="K21" s="288"/>
      <c r="L21" s="288"/>
    </row>
    <row r="22" spans="1:12" s="333" customFormat="1" x14ac:dyDescent="0.25">
      <c r="A22" s="697"/>
      <c r="B22" s="689">
        <v>4</v>
      </c>
      <c r="C22" s="687" t="s">
        <v>19</v>
      </c>
      <c r="D22" s="688"/>
      <c r="E22" s="688"/>
      <c r="F22" s="688"/>
      <c r="G22" s="688"/>
      <c r="H22" s="688"/>
      <c r="I22" s="688"/>
      <c r="J22" s="688"/>
      <c r="K22" s="688"/>
      <c r="L22" s="688"/>
    </row>
    <row r="23" spans="1:12" s="333" customFormat="1" x14ac:dyDescent="0.25">
      <c r="A23" s="697"/>
      <c r="B23" s="690"/>
      <c r="C23" s="334">
        <v>1</v>
      </c>
      <c r="D23" s="335" t="s">
        <v>1074</v>
      </c>
      <c r="E23" s="336">
        <v>1</v>
      </c>
      <c r="F23" s="337"/>
      <c r="G23" s="338">
        <f>F23*1.23</f>
        <v>0</v>
      </c>
      <c r="H23" s="339">
        <f>G23*E23</f>
        <v>0</v>
      </c>
      <c r="I23" s="288"/>
      <c r="J23" s="288"/>
      <c r="K23" s="288"/>
      <c r="L23" s="288"/>
    </row>
    <row r="24" spans="1:12" s="333" customFormat="1" x14ac:dyDescent="0.25">
      <c r="A24" s="697"/>
      <c r="B24" s="690"/>
      <c r="C24" s="334">
        <v>2</v>
      </c>
      <c r="D24" s="340" t="s">
        <v>1075</v>
      </c>
      <c r="E24" s="341">
        <v>1</v>
      </c>
      <c r="F24" s="337"/>
      <c r="G24" s="338">
        <f>F24*1.23</f>
        <v>0</v>
      </c>
      <c r="H24" s="339">
        <f>G24*E24</f>
        <v>0</v>
      </c>
      <c r="I24" s="288"/>
      <c r="J24" s="288"/>
      <c r="K24" s="288"/>
      <c r="L24" s="288"/>
    </row>
    <row r="25" spans="1:12" s="333" customFormat="1" x14ac:dyDescent="0.25">
      <c r="A25" s="697"/>
      <c r="B25" s="690"/>
      <c r="C25" s="334">
        <v>3</v>
      </c>
      <c r="D25" s="335" t="s">
        <v>1076</v>
      </c>
      <c r="E25" s="336">
        <v>1</v>
      </c>
      <c r="F25" s="337"/>
      <c r="G25" s="338">
        <f>F25*1.23</f>
        <v>0</v>
      </c>
      <c r="H25" s="339">
        <f>G25*E25</f>
        <v>0</v>
      </c>
      <c r="I25" s="288"/>
      <c r="J25" s="288"/>
      <c r="K25" s="288"/>
      <c r="L25" s="288"/>
    </row>
    <row r="26" spans="1:12" s="333" customFormat="1" x14ac:dyDescent="0.25">
      <c r="A26" s="697"/>
      <c r="B26" s="690"/>
      <c r="C26" s="334">
        <v>4</v>
      </c>
      <c r="D26" s="340" t="s">
        <v>1077</v>
      </c>
      <c r="E26" s="341">
        <v>1</v>
      </c>
      <c r="F26" s="337"/>
      <c r="G26" s="338">
        <f>F26*1.23</f>
        <v>0</v>
      </c>
      <c r="H26" s="339">
        <f>G26*E26</f>
        <v>0</v>
      </c>
      <c r="I26" s="288"/>
      <c r="J26" s="288"/>
      <c r="K26" s="288"/>
      <c r="L26" s="288"/>
    </row>
    <row r="27" spans="1:12" s="333" customFormat="1" ht="15.75" thickBot="1" x14ac:dyDescent="0.3">
      <c r="A27" s="697"/>
      <c r="B27" s="691"/>
      <c r="C27" s="342">
        <v>5</v>
      </c>
      <c r="D27" s="343" t="s">
        <v>1078</v>
      </c>
      <c r="E27" s="350">
        <v>1</v>
      </c>
      <c r="F27" s="337"/>
      <c r="G27" s="338">
        <f>F27*1.23</f>
        <v>0</v>
      </c>
      <c r="H27" s="339">
        <f>G27*E27</f>
        <v>0</v>
      </c>
      <c r="I27" s="288"/>
      <c r="J27" s="288"/>
      <c r="K27" s="288"/>
      <c r="L27" s="288"/>
    </row>
    <row r="28" spans="1:12" s="333" customFormat="1" x14ac:dyDescent="0.25">
      <c r="A28" s="697"/>
      <c r="B28" s="689">
        <v>5</v>
      </c>
      <c r="C28" s="687" t="s">
        <v>20</v>
      </c>
      <c r="D28" s="688"/>
      <c r="E28" s="688"/>
      <c r="F28" s="688"/>
      <c r="G28" s="688"/>
      <c r="H28" s="688"/>
      <c r="I28" s="688"/>
      <c r="J28" s="688"/>
      <c r="K28" s="688"/>
      <c r="L28" s="688"/>
    </row>
    <row r="29" spans="1:12" s="333" customFormat="1" x14ac:dyDescent="0.25">
      <c r="A29" s="697"/>
      <c r="B29" s="690"/>
      <c r="C29" s="334">
        <v>1</v>
      </c>
      <c r="D29" s="335" t="s">
        <v>1074</v>
      </c>
      <c r="E29" s="336">
        <v>1</v>
      </c>
      <c r="F29" s="337"/>
      <c r="G29" s="338">
        <f>F29*1.23</f>
        <v>0</v>
      </c>
      <c r="H29" s="339">
        <f>G29*E29</f>
        <v>0</v>
      </c>
      <c r="I29" s="288"/>
      <c r="J29" s="288"/>
      <c r="K29" s="288"/>
      <c r="L29" s="288"/>
    </row>
    <row r="30" spans="1:12" s="333" customFormat="1" x14ac:dyDescent="0.25">
      <c r="A30" s="697"/>
      <c r="B30" s="690"/>
      <c r="C30" s="334">
        <v>2</v>
      </c>
      <c r="D30" s="340" t="s">
        <v>1075</v>
      </c>
      <c r="E30" s="341">
        <v>1</v>
      </c>
      <c r="F30" s="337"/>
      <c r="G30" s="338">
        <f>F30*1.23</f>
        <v>0</v>
      </c>
      <c r="H30" s="339">
        <f>G30*E30</f>
        <v>0</v>
      </c>
      <c r="I30" s="288"/>
      <c r="J30" s="288"/>
      <c r="K30" s="288"/>
      <c r="L30" s="288"/>
    </row>
    <row r="31" spans="1:12" s="333" customFormat="1" x14ac:dyDescent="0.25">
      <c r="A31" s="697"/>
      <c r="B31" s="690"/>
      <c r="C31" s="334">
        <v>3</v>
      </c>
      <c r="D31" s="335" t="s">
        <v>1076</v>
      </c>
      <c r="E31" s="336">
        <v>1</v>
      </c>
      <c r="F31" s="337"/>
      <c r="G31" s="338">
        <f>F31*1.23</f>
        <v>0</v>
      </c>
      <c r="H31" s="339">
        <f>G31*E31</f>
        <v>0</v>
      </c>
      <c r="I31" s="288"/>
      <c r="J31" s="288"/>
      <c r="K31" s="288"/>
      <c r="L31" s="288"/>
    </row>
    <row r="32" spans="1:12" s="333" customFormat="1" x14ac:dyDescent="0.25">
      <c r="A32" s="697"/>
      <c r="B32" s="690"/>
      <c r="C32" s="334">
        <v>4</v>
      </c>
      <c r="D32" s="340" t="s">
        <v>1077</v>
      </c>
      <c r="E32" s="341">
        <v>1</v>
      </c>
      <c r="F32" s="337"/>
      <c r="G32" s="338">
        <f>F32*1.23</f>
        <v>0</v>
      </c>
      <c r="H32" s="339">
        <f>G32*E32</f>
        <v>0</v>
      </c>
      <c r="I32" s="288"/>
      <c r="J32" s="288"/>
      <c r="K32" s="288"/>
      <c r="L32" s="288"/>
    </row>
    <row r="33" spans="1:12" s="333" customFormat="1" ht="15.75" thickBot="1" x14ac:dyDescent="0.3">
      <c r="A33" s="697"/>
      <c r="B33" s="691"/>
      <c r="C33" s="342">
        <v>5</v>
      </c>
      <c r="D33" s="343" t="s">
        <v>1078</v>
      </c>
      <c r="E33" s="350">
        <v>1</v>
      </c>
      <c r="F33" s="337"/>
      <c r="G33" s="338">
        <f>F33*1.23</f>
        <v>0</v>
      </c>
      <c r="H33" s="339">
        <f>G33*E33</f>
        <v>0</v>
      </c>
      <c r="I33" s="288"/>
      <c r="J33" s="288"/>
      <c r="K33" s="288"/>
      <c r="L33" s="288"/>
    </row>
    <row r="34" spans="1:12" s="333" customFormat="1" x14ac:dyDescent="0.25">
      <c r="A34" s="697"/>
      <c r="B34" s="689">
        <v>6</v>
      </c>
      <c r="C34" s="687" t="s">
        <v>21</v>
      </c>
      <c r="D34" s="688"/>
      <c r="E34" s="688"/>
      <c r="F34" s="688"/>
      <c r="G34" s="688"/>
      <c r="H34" s="688"/>
      <c r="I34" s="688"/>
      <c r="J34" s="688"/>
      <c r="K34" s="688"/>
      <c r="L34" s="688"/>
    </row>
    <row r="35" spans="1:12" s="333" customFormat="1" x14ac:dyDescent="0.25">
      <c r="A35" s="697"/>
      <c r="B35" s="690"/>
      <c r="C35" s="334">
        <v>1</v>
      </c>
      <c r="D35" s="335" t="s">
        <v>1074</v>
      </c>
      <c r="E35" s="336">
        <v>1</v>
      </c>
      <c r="F35" s="337"/>
      <c r="G35" s="338">
        <f>F35*1.23</f>
        <v>0</v>
      </c>
      <c r="H35" s="339">
        <f>G35*E35</f>
        <v>0</v>
      </c>
      <c r="I35" s="288"/>
      <c r="J35" s="288"/>
      <c r="K35" s="288"/>
      <c r="L35" s="288"/>
    </row>
    <row r="36" spans="1:12" s="333" customFormat="1" x14ac:dyDescent="0.25">
      <c r="A36" s="697"/>
      <c r="B36" s="690"/>
      <c r="C36" s="334">
        <v>2</v>
      </c>
      <c r="D36" s="340" t="s">
        <v>1075</v>
      </c>
      <c r="E36" s="341">
        <v>1</v>
      </c>
      <c r="F36" s="337"/>
      <c r="G36" s="338">
        <f>F36*1.23</f>
        <v>0</v>
      </c>
      <c r="H36" s="339">
        <f>G36*E36</f>
        <v>0</v>
      </c>
      <c r="I36" s="288"/>
      <c r="J36" s="288"/>
      <c r="K36" s="288"/>
      <c r="L36" s="288"/>
    </row>
    <row r="37" spans="1:12" s="333" customFormat="1" x14ac:dyDescent="0.25">
      <c r="A37" s="697"/>
      <c r="B37" s="690"/>
      <c r="C37" s="334">
        <v>3</v>
      </c>
      <c r="D37" s="335" t="s">
        <v>1076</v>
      </c>
      <c r="E37" s="336">
        <v>1</v>
      </c>
      <c r="F37" s="337"/>
      <c r="G37" s="338">
        <f>F37*1.23</f>
        <v>0</v>
      </c>
      <c r="H37" s="339">
        <f>G37*E37</f>
        <v>0</v>
      </c>
      <c r="I37" s="288"/>
      <c r="J37" s="288"/>
      <c r="K37" s="288"/>
      <c r="L37" s="288"/>
    </row>
    <row r="38" spans="1:12" s="333" customFormat="1" x14ac:dyDescent="0.25">
      <c r="A38" s="697"/>
      <c r="B38" s="690"/>
      <c r="C38" s="334">
        <v>4</v>
      </c>
      <c r="D38" s="340" t="s">
        <v>1077</v>
      </c>
      <c r="E38" s="341">
        <v>1</v>
      </c>
      <c r="F38" s="337"/>
      <c r="G38" s="338">
        <f>F38*1.23</f>
        <v>0</v>
      </c>
      <c r="H38" s="339">
        <f>G38*E38</f>
        <v>0</v>
      </c>
      <c r="I38" s="288"/>
      <c r="J38" s="288"/>
      <c r="K38" s="288"/>
      <c r="L38" s="288"/>
    </row>
    <row r="39" spans="1:12" s="333" customFormat="1" ht="15.75" thickBot="1" x14ac:dyDescent="0.3">
      <c r="A39" s="697"/>
      <c r="B39" s="691"/>
      <c r="C39" s="342">
        <v>5</v>
      </c>
      <c r="D39" s="343" t="s">
        <v>1078</v>
      </c>
      <c r="E39" s="350">
        <v>1</v>
      </c>
      <c r="F39" s="337"/>
      <c r="G39" s="338">
        <f>F39*1.23</f>
        <v>0</v>
      </c>
      <c r="H39" s="339">
        <f>G39*E39</f>
        <v>0</v>
      </c>
      <c r="I39" s="288"/>
      <c r="J39" s="288"/>
      <c r="K39" s="288"/>
      <c r="L39" s="288"/>
    </row>
    <row r="40" spans="1:12" x14ac:dyDescent="0.25">
      <c r="A40" s="697"/>
      <c r="B40" s="698">
        <v>7</v>
      </c>
      <c r="C40" s="701" t="s">
        <v>22</v>
      </c>
      <c r="D40" s="702"/>
      <c r="E40" s="702"/>
      <c r="F40" s="702"/>
      <c r="G40" s="702"/>
      <c r="H40" s="702"/>
      <c r="I40" s="702"/>
      <c r="J40" s="702"/>
      <c r="K40" s="702"/>
      <c r="L40" s="702"/>
    </row>
    <row r="41" spans="1:12" x14ac:dyDescent="0.25">
      <c r="A41" s="697"/>
      <c r="B41" s="699"/>
      <c r="C41" s="306">
        <v>1</v>
      </c>
      <c r="D41" s="307" t="s">
        <v>23</v>
      </c>
      <c r="E41" s="308">
        <v>1</v>
      </c>
      <c r="F41" s="309"/>
      <c r="G41" s="302">
        <f>F41*1.23</f>
        <v>0</v>
      </c>
      <c r="H41" s="303">
        <f>G41*E41</f>
        <v>0</v>
      </c>
      <c r="I41" s="304"/>
      <c r="J41" s="304"/>
      <c r="K41" s="304"/>
      <c r="L41" s="304"/>
    </row>
    <row r="42" spans="1:12" x14ac:dyDescent="0.25">
      <c r="A42" s="697"/>
      <c r="B42" s="699"/>
      <c r="C42" s="306">
        <v>2</v>
      </c>
      <c r="D42" s="310" t="s">
        <v>24</v>
      </c>
      <c r="E42" s="311">
        <v>1</v>
      </c>
      <c r="F42" s="309"/>
      <c r="G42" s="302">
        <f t="shared" ref="G42:G47" si="0">F42*1.23</f>
        <v>0</v>
      </c>
      <c r="H42" s="303">
        <f t="shared" ref="H42:H47" si="1">G42*E42</f>
        <v>0</v>
      </c>
      <c r="I42" s="304"/>
      <c r="J42" s="304"/>
      <c r="K42" s="304"/>
      <c r="L42" s="304"/>
    </row>
    <row r="43" spans="1:12" x14ac:dyDescent="0.25">
      <c r="A43" s="697"/>
      <c r="B43" s="699"/>
      <c r="C43" s="306">
        <v>3</v>
      </c>
      <c r="D43" s="307" t="s">
        <v>25</v>
      </c>
      <c r="E43" s="308">
        <v>1</v>
      </c>
      <c r="F43" s="309"/>
      <c r="G43" s="302">
        <f t="shared" si="0"/>
        <v>0</v>
      </c>
      <c r="H43" s="303">
        <f t="shared" si="1"/>
        <v>0</v>
      </c>
      <c r="I43" s="304"/>
      <c r="J43" s="304"/>
      <c r="K43" s="304"/>
      <c r="L43" s="304"/>
    </row>
    <row r="44" spans="1:12" x14ac:dyDescent="0.25">
      <c r="A44" s="697"/>
      <c r="B44" s="699"/>
      <c r="C44" s="306">
        <v>4</v>
      </c>
      <c r="D44" s="310" t="s">
        <v>26</v>
      </c>
      <c r="E44" s="311">
        <v>1</v>
      </c>
      <c r="F44" s="309"/>
      <c r="G44" s="302">
        <f t="shared" si="0"/>
        <v>0</v>
      </c>
      <c r="H44" s="303">
        <f t="shared" si="1"/>
        <v>0</v>
      </c>
      <c r="I44" s="304"/>
      <c r="J44" s="304"/>
      <c r="K44" s="304"/>
      <c r="L44" s="304"/>
    </row>
    <row r="45" spans="1:12" x14ac:dyDescent="0.25">
      <c r="A45" s="697"/>
      <c r="B45" s="699"/>
      <c r="C45" s="306">
        <v>5</v>
      </c>
      <c r="D45" s="307" t="s">
        <v>27</v>
      </c>
      <c r="E45" s="308">
        <v>1</v>
      </c>
      <c r="F45" s="309"/>
      <c r="G45" s="302">
        <f t="shared" si="0"/>
        <v>0</v>
      </c>
      <c r="H45" s="303">
        <f t="shared" si="1"/>
        <v>0</v>
      </c>
      <c r="I45" s="304"/>
      <c r="J45" s="304"/>
      <c r="K45" s="304"/>
      <c r="L45" s="304"/>
    </row>
    <row r="46" spans="1:12" x14ac:dyDescent="0.25">
      <c r="A46" s="697"/>
      <c r="B46" s="699"/>
      <c r="C46" s="306">
        <v>6</v>
      </c>
      <c r="D46" s="310" t="s">
        <v>28</v>
      </c>
      <c r="E46" s="311">
        <v>1</v>
      </c>
      <c r="F46" s="309"/>
      <c r="G46" s="302">
        <f t="shared" si="0"/>
        <v>0</v>
      </c>
      <c r="H46" s="303">
        <f t="shared" si="1"/>
        <v>0</v>
      </c>
      <c r="I46" s="304"/>
      <c r="J46" s="304"/>
      <c r="K46" s="304"/>
      <c r="L46" s="304"/>
    </row>
    <row r="47" spans="1:12" ht="15.75" thickBot="1" x14ac:dyDescent="0.3">
      <c r="A47" s="697"/>
      <c r="B47" s="700"/>
      <c r="C47" s="312">
        <v>7</v>
      </c>
      <c r="D47" s="313" t="s">
        <v>29</v>
      </c>
      <c r="E47" s="314">
        <v>1</v>
      </c>
      <c r="F47" s="309"/>
      <c r="G47" s="302">
        <f t="shared" si="0"/>
        <v>0</v>
      </c>
      <c r="H47" s="303">
        <f t="shared" si="1"/>
        <v>0</v>
      </c>
      <c r="I47" s="304"/>
      <c r="J47" s="304"/>
      <c r="K47" s="304"/>
      <c r="L47" s="304"/>
    </row>
    <row r="48" spans="1:12" ht="21" x14ac:dyDescent="0.25">
      <c r="A48" s="697"/>
      <c r="B48" s="693" t="s">
        <v>1049</v>
      </c>
      <c r="C48" s="693"/>
      <c r="D48" s="693"/>
      <c r="E48" s="693"/>
      <c r="F48" s="331" t="s">
        <v>1068</v>
      </c>
      <c r="G48" s="692" t="s">
        <v>1069</v>
      </c>
      <c r="H48" s="692"/>
      <c r="I48" s="305"/>
      <c r="J48" s="305"/>
      <c r="K48" s="305"/>
      <c r="L48" s="305"/>
    </row>
    <row r="49" spans="1:12" s="114" customFormat="1" ht="30" customHeight="1" x14ac:dyDescent="0.25">
      <c r="A49" s="697"/>
      <c r="B49" s="693"/>
      <c r="C49" s="693"/>
      <c r="D49" s="693"/>
      <c r="E49" s="693"/>
      <c r="F49" s="332">
        <f>SUM(F5:F47)</f>
        <v>0</v>
      </c>
      <c r="G49" s="694">
        <f>SUM(H5:H47)</f>
        <v>0</v>
      </c>
      <c r="H49" s="694"/>
      <c r="I49" s="305"/>
      <c r="J49" s="305"/>
      <c r="K49" s="305"/>
      <c r="L49" s="305"/>
    </row>
    <row r="50" spans="1:12" x14ac:dyDescent="0.25">
      <c r="I50" s="114"/>
      <c r="J50" s="114"/>
      <c r="K50" s="114"/>
      <c r="L50" s="114"/>
    </row>
  </sheetData>
  <mergeCells count="19">
    <mergeCell ref="B3:L3"/>
    <mergeCell ref="A3:A49"/>
    <mergeCell ref="B28:B33"/>
    <mergeCell ref="C28:L28"/>
    <mergeCell ref="B34:B39"/>
    <mergeCell ref="C34:L34"/>
    <mergeCell ref="B40:B47"/>
    <mergeCell ref="C40:L40"/>
    <mergeCell ref="B4:B9"/>
    <mergeCell ref="C4:L4"/>
    <mergeCell ref="B10:B15"/>
    <mergeCell ref="C10:L10"/>
    <mergeCell ref="B16:B21"/>
    <mergeCell ref="C16:L16"/>
    <mergeCell ref="B22:B27"/>
    <mergeCell ref="C22:L22"/>
    <mergeCell ref="G48:H48"/>
    <mergeCell ref="B48:E49"/>
    <mergeCell ref="G49:H4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1734"/>
  <sheetViews>
    <sheetView tabSelected="1" zoomScaleNormal="100" workbookViewId="0">
      <pane ySplit="3" topLeftCell="A4" activePane="bottomLeft" state="frozen"/>
      <selection pane="bottomLeft" activeCell="E7" sqref="E7"/>
    </sheetView>
  </sheetViews>
  <sheetFormatPr defaultColWidth="0" defaultRowHeight="15" zeroHeight="1" x14ac:dyDescent="0.25"/>
  <cols>
    <col min="1" max="1" width="8.85546875" customWidth="1"/>
    <col min="2" max="2" width="5.42578125" style="579" customWidth="1"/>
    <col min="3" max="3" width="7" customWidth="1"/>
    <col min="4" max="4" width="98.28515625" customWidth="1"/>
    <col min="5" max="5" width="7.42578125" customWidth="1"/>
    <col min="6" max="6" width="17.5703125" customWidth="1"/>
    <col min="7" max="7" width="17" customWidth="1"/>
    <col min="8" max="8" width="33" customWidth="1"/>
    <col min="9" max="9" width="33.42578125" customWidth="1"/>
    <col min="10" max="10" width="23.42578125" customWidth="1"/>
    <col min="11" max="11" width="16.28515625" style="630" customWidth="1"/>
    <col min="12" max="46" width="9.140625" style="30" hidden="1"/>
    <col min="47" max="16383" width="9.140625" hidden="1"/>
    <col min="16384" max="16384" width="0.140625" hidden="1" customWidth="1"/>
  </cols>
  <sheetData>
    <row r="1" spans="1:46" s="592" customFormat="1" ht="69" customHeight="1" x14ac:dyDescent="0.25">
      <c r="A1" s="585" t="s">
        <v>224</v>
      </c>
      <c r="B1" s="586" t="s">
        <v>0</v>
      </c>
      <c r="C1" s="585" t="s">
        <v>1</v>
      </c>
      <c r="D1" s="587" t="s">
        <v>2</v>
      </c>
      <c r="E1" s="588" t="s">
        <v>3</v>
      </c>
      <c r="F1" s="589" t="s">
        <v>4</v>
      </c>
      <c r="G1" s="589" t="s">
        <v>5</v>
      </c>
      <c r="H1" s="590" t="s">
        <v>7</v>
      </c>
      <c r="I1" s="591" t="s">
        <v>8</v>
      </c>
      <c r="J1" s="591" t="s">
        <v>9</v>
      </c>
      <c r="K1" s="591" t="s">
        <v>10</v>
      </c>
      <c r="L1" s="598"/>
      <c r="M1" s="598"/>
      <c r="N1" s="598"/>
      <c r="O1" s="598"/>
      <c r="P1" s="598"/>
      <c r="Q1" s="598"/>
      <c r="R1" s="598"/>
      <c r="S1" s="598"/>
      <c r="T1" s="598"/>
      <c r="U1" s="598"/>
      <c r="V1" s="598"/>
      <c r="W1" s="598"/>
      <c r="X1" s="598"/>
      <c r="Y1" s="598"/>
      <c r="Z1" s="598"/>
      <c r="AA1" s="598"/>
      <c r="AB1" s="598"/>
      <c r="AC1" s="598"/>
      <c r="AD1" s="598"/>
      <c r="AE1" s="598"/>
      <c r="AF1" s="598"/>
      <c r="AG1" s="598"/>
      <c r="AH1" s="598"/>
      <c r="AI1" s="598"/>
      <c r="AJ1" s="598"/>
      <c r="AK1" s="598"/>
      <c r="AL1" s="598"/>
      <c r="AM1" s="598"/>
      <c r="AN1" s="598"/>
      <c r="AO1" s="598"/>
      <c r="AP1" s="598"/>
      <c r="AQ1" s="598"/>
      <c r="AR1" s="598"/>
      <c r="AS1" s="598"/>
      <c r="AT1" s="598"/>
    </row>
    <row r="2" spans="1:46" s="592" customFormat="1" ht="16.5" customHeight="1" x14ac:dyDescent="0.25">
      <c r="A2" s="585"/>
      <c r="B2" s="631"/>
      <c r="C2" s="632"/>
      <c r="D2" s="633"/>
      <c r="E2" s="634"/>
      <c r="F2" s="635" t="s">
        <v>1283</v>
      </c>
      <c r="G2" s="635"/>
      <c r="H2" s="635" t="s">
        <v>1283</v>
      </c>
      <c r="I2" s="635" t="s">
        <v>1283</v>
      </c>
      <c r="J2" s="635" t="s">
        <v>1283</v>
      </c>
      <c r="K2" s="635" t="s">
        <v>1283</v>
      </c>
      <c r="L2" s="598"/>
      <c r="M2" s="598"/>
      <c r="N2" s="598"/>
      <c r="O2" s="598"/>
      <c r="P2" s="598"/>
      <c r="Q2" s="598"/>
      <c r="R2" s="598"/>
      <c r="S2" s="598"/>
      <c r="T2" s="598"/>
      <c r="U2" s="598"/>
      <c r="V2" s="598"/>
      <c r="W2" s="598"/>
      <c r="X2" s="598"/>
      <c r="Y2" s="598"/>
      <c r="Z2" s="598"/>
      <c r="AA2" s="598"/>
      <c r="AB2" s="598"/>
      <c r="AC2" s="598"/>
      <c r="AD2" s="598"/>
      <c r="AE2" s="598"/>
      <c r="AF2" s="598"/>
      <c r="AG2" s="598"/>
      <c r="AH2" s="598"/>
      <c r="AI2" s="598"/>
      <c r="AJ2" s="598"/>
      <c r="AK2" s="598"/>
      <c r="AL2" s="598"/>
      <c r="AM2" s="598"/>
      <c r="AN2" s="598"/>
      <c r="AO2" s="598"/>
      <c r="AP2" s="598"/>
      <c r="AQ2" s="598"/>
      <c r="AR2" s="598"/>
      <c r="AS2" s="598"/>
      <c r="AT2" s="598"/>
    </row>
    <row r="3" spans="1:46" s="597" customFormat="1" ht="15" customHeight="1" x14ac:dyDescent="0.25">
      <c r="A3" s="593">
        <v>1</v>
      </c>
      <c r="B3" s="576">
        <v>2</v>
      </c>
      <c r="C3" s="594">
        <v>3</v>
      </c>
      <c r="D3" s="595">
        <v>4</v>
      </c>
      <c r="E3" s="595">
        <v>5</v>
      </c>
      <c r="F3" s="596">
        <v>6</v>
      </c>
      <c r="G3" s="596">
        <v>7</v>
      </c>
      <c r="H3" s="596">
        <v>8</v>
      </c>
      <c r="I3" s="596">
        <v>9</v>
      </c>
      <c r="J3" s="596">
        <v>10</v>
      </c>
      <c r="K3" s="596">
        <v>11</v>
      </c>
      <c r="L3" s="599"/>
      <c r="M3" s="599"/>
      <c r="N3" s="599"/>
      <c r="O3" s="599"/>
      <c r="P3" s="599"/>
      <c r="Q3" s="599"/>
      <c r="R3" s="599"/>
      <c r="S3" s="599"/>
      <c r="T3" s="599"/>
      <c r="U3" s="599"/>
      <c r="V3" s="599"/>
      <c r="W3" s="599"/>
      <c r="X3" s="599"/>
      <c r="Y3" s="599"/>
      <c r="Z3" s="599"/>
      <c r="AA3" s="599"/>
      <c r="AB3" s="599"/>
      <c r="AC3" s="599"/>
      <c r="AD3" s="599"/>
      <c r="AE3" s="599"/>
      <c r="AF3" s="599"/>
      <c r="AG3" s="599"/>
      <c r="AH3" s="599"/>
      <c r="AI3" s="599"/>
      <c r="AJ3" s="599"/>
      <c r="AK3" s="599"/>
      <c r="AL3" s="599"/>
      <c r="AM3" s="599"/>
      <c r="AN3" s="599"/>
      <c r="AO3" s="599"/>
      <c r="AP3" s="599"/>
      <c r="AQ3" s="599"/>
      <c r="AR3" s="599"/>
      <c r="AS3" s="599"/>
      <c r="AT3" s="599"/>
    </row>
    <row r="4" spans="1:46" s="114" customFormat="1" ht="27.75" customHeight="1" thickBot="1" x14ac:dyDescent="0.3">
      <c r="A4" s="778" t="s">
        <v>1120</v>
      </c>
      <c r="B4" s="841" t="s">
        <v>1119</v>
      </c>
      <c r="C4" s="841"/>
      <c r="D4" s="841"/>
      <c r="E4" s="841"/>
      <c r="F4" s="841"/>
      <c r="G4" s="841"/>
      <c r="H4" s="841"/>
      <c r="I4" s="841"/>
      <c r="J4" s="841"/>
      <c r="K4" s="841"/>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row>
    <row r="5" spans="1:46" s="114" customFormat="1" x14ac:dyDescent="0.25">
      <c r="A5" s="779"/>
      <c r="B5" s="734">
        <v>1</v>
      </c>
      <c r="C5" s="701" t="s">
        <v>1126</v>
      </c>
      <c r="D5" s="702"/>
      <c r="E5" s="702"/>
      <c r="F5" s="702"/>
      <c r="G5" s="702"/>
      <c r="H5" s="702"/>
      <c r="I5" s="702"/>
      <c r="J5" s="702"/>
      <c r="K5" s="702"/>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row>
    <row r="6" spans="1:46" s="114" customFormat="1" x14ac:dyDescent="0.25">
      <c r="A6" s="779"/>
      <c r="B6" s="735"/>
      <c r="C6" s="389">
        <v>1</v>
      </c>
      <c r="D6" s="390" t="s">
        <v>23</v>
      </c>
      <c r="E6" s="448">
        <v>1</v>
      </c>
      <c r="F6" s="557"/>
      <c r="G6" s="387">
        <f t="shared" ref="G6:G12" si="0">F6*1.23</f>
        <v>0</v>
      </c>
      <c r="H6" s="457"/>
      <c r="I6" s="457"/>
      <c r="J6" s="457"/>
      <c r="K6" s="601"/>
      <c r="L6" s="30"/>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row>
    <row r="7" spans="1:46" s="114" customFormat="1" x14ac:dyDescent="0.25">
      <c r="A7" s="779"/>
      <c r="B7" s="735"/>
      <c r="C7" s="389">
        <v>2</v>
      </c>
      <c r="D7" s="391" t="s">
        <v>24</v>
      </c>
      <c r="E7" s="392">
        <v>1</v>
      </c>
      <c r="F7" s="557"/>
      <c r="G7" s="387">
        <f t="shared" si="0"/>
        <v>0</v>
      </c>
      <c r="H7" s="457"/>
      <c r="I7" s="457"/>
      <c r="J7" s="457"/>
      <c r="K7" s="601"/>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row>
    <row r="8" spans="1:46" s="114" customFormat="1" x14ac:dyDescent="0.25">
      <c r="A8" s="779"/>
      <c r="B8" s="735"/>
      <c r="C8" s="389">
        <v>3</v>
      </c>
      <c r="D8" s="390" t="s">
        <v>25</v>
      </c>
      <c r="E8" s="448">
        <v>1</v>
      </c>
      <c r="F8" s="557"/>
      <c r="G8" s="387">
        <f t="shared" si="0"/>
        <v>0</v>
      </c>
      <c r="H8" s="457"/>
      <c r="I8" s="457"/>
      <c r="J8" s="457"/>
      <c r="K8" s="601"/>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row>
    <row r="9" spans="1:46" s="114" customFormat="1" x14ac:dyDescent="0.25">
      <c r="A9" s="779"/>
      <c r="B9" s="735"/>
      <c r="C9" s="389">
        <v>4</v>
      </c>
      <c r="D9" s="391" t="s">
        <v>26</v>
      </c>
      <c r="E9" s="392">
        <v>1</v>
      </c>
      <c r="F9" s="557"/>
      <c r="G9" s="387">
        <f t="shared" si="0"/>
        <v>0</v>
      </c>
      <c r="H9" s="457"/>
      <c r="I9" s="457"/>
      <c r="J9" s="457"/>
      <c r="K9" s="601"/>
      <c r="L9" s="30"/>
      <c r="M9" s="30"/>
      <c r="N9" s="30"/>
      <c r="O9" s="30"/>
      <c r="P9" s="30"/>
      <c r="Q9" s="30"/>
      <c r="R9" s="30"/>
      <c r="S9" s="30"/>
      <c r="T9" s="30"/>
      <c r="U9" s="30"/>
      <c r="V9" s="30"/>
      <c r="W9" s="30"/>
      <c r="X9" s="30"/>
      <c r="Y9" s="30"/>
      <c r="Z9" s="30"/>
      <c r="AA9" s="30"/>
      <c r="AB9" s="30"/>
      <c r="AC9" s="30"/>
      <c r="AD9" s="30"/>
      <c r="AE9" s="30"/>
      <c r="AF9" s="30"/>
      <c r="AG9" s="30"/>
      <c r="AH9" s="30"/>
      <c r="AI9" s="30"/>
      <c r="AJ9" s="30"/>
      <c r="AK9" s="30"/>
      <c r="AL9" s="30"/>
      <c r="AM9" s="30"/>
      <c r="AN9" s="30"/>
      <c r="AO9" s="30"/>
      <c r="AP9" s="30"/>
      <c r="AQ9" s="30"/>
      <c r="AR9" s="30"/>
      <c r="AS9" s="30"/>
      <c r="AT9" s="30"/>
    </row>
    <row r="10" spans="1:46" s="114" customFormat="1" x14ac:dyDescent="0.25">
      <c r="A10" s="779"/>
      <c r="B10" s="735"/>
      <c r="C10" s="389">
        <v>5</v>
      </c>
      <c r="D10" s="390" t="s">
        <v>27</v>
      </c>
      <c r="E10" s="448">
        <v>1</v>
      </c>
      <c r="F10" s="557"/>
      <c r="G10" s="387">
        <f t="shared" si="0"/>
        <v>0</v>
      </c>
      <c r="H10" s="457"/>
      <c r="I10" s="457"/>
      <c r="J10" s="457"/>
      <c r="K10" s="601"/>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row>
    <row r="11" spans="1:46" s="114" customFormat="1" x14ac:dyDescent="0.25">
      <c r="A11" s="779"/>
      <c r="B11" s="735"/>
      <c r="C11" s="389">
        <v>6</v>
      </c>
      <c r="D11" s="391" t="s">
        <v>28</v>
      </c>
      <c r="E11" s="392">
        <v>1</v>
      </c>
      <c r="F11" s="557"/>
      <c r="G11" s="387">
        <f t="shared" si="0"/>
        <v>0</v>
      </c>
      <c r="H11" s="457"/>
      <c r="I11" s="457"/>
      <c r="J11" s="457"/>
      <c r="K11" s="601"/>
      <c r="L11" s="30"/>
      <c r="M11" s="30"/>
      <c r="N11" s="30"/>
      <c r="O11" s="30"/>
      <c r="P11" s="30"/>
      <c r="Q11" s="30"/>
      <c r="R11" s="30"/>
      <c r="S11" s="30"/>
      <c r="T11" s="30"/>
      <c r="U11" s="30"/>
      <c r="V11" s="30"/>
      <c r="W11" s="30"/>
      <c r="X11" s="30"/>
      <c r="Y11" s="30"/>
      <c r="Z11" s="30"/>
      <c r="AA11" s="30"/>
      <c r="AB11" s="30"/>
      <c r="AC11" s="30"/>
      <c r="AD11" s="30"/>
      <c r="AE11" s="30"/>
      <c r="AF11" s="30"/>
      <c r="AG11" s="30"/>
      <c r="AH11" s="30"/>
      <c r="AI11" s="30"/>
      <c r="AJ11" s="30"/>
      <c r="AK11" s="30"/>
      <c r="AL11" s="30"/>
      <c r="AM11" s="30"/>
      <c r="AN11" s="30"/>
      <c r="AO11" s="30"/>
      <c r="AP11" s="30"/>
      <c r="AQ11" s="30"/>
      <c r="AR11" s="30"/>
      <c r="AS11" s="30"/>
      <c r="AT11" s="30"/>
    </row>
    <row r="12" spans="1:46" s="114" customFormat="1" ht="15.75" thickBot="1" x14ac:dyDescent="0.3">
      <c r="A12" s="779"/>
      <c r="B12" s="736"/>
      <c r="C12" s="449">
        <v>7</v>
      </c>
      <c r="D12" s="393" t="s">
        <v>29</v>
      </c>
      <c r="E12" s="395">
        <v>1</v>
      </c>
      <c r="F12" s="558"/>
      <c r="G12" s="453">
        <f t="shared" si="0"/>
        <v>0</v>
      </c>
      <c r="H12" s="450"/>
      <c r="I12" s="450"/>
      <c r="J12" s="450"/>
      <c r="K12" s="602"/>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row>
    <row r="13" spans="1:46" s="114" customFormat="1" x14ac:dyDescent="0.25">
      <c r="A13" s="779"/>
      <c r="B13" s="735">
        <v>2</v>
      </c>
      <c r="C13" s="842" t="s">
        <v>1121</v>
      </c>
      <c r="D13" s="843"/>
      <c r="E13" s="843"/>
      <c r="F13" s="843"/>
      <c r="G13" s="843"/>
      <c r="H13" s="843"/>
      <c r="I13" s="843"/>
      <c r="J13" s="843"/>
      <c r="K13" s="843"/>
      <c r="L13" s="30"/>
      <c r="M13" s="30"/>
      <c r="N13" s="30"/>
      <c r="O13" s="30"/>
      <c r="P13" s="30"/>
      <c r="Q13" s="30"/>
      <c r="R13" s="30"/>
      <c r="S13" s="30"/>
      <c r="T13" s="30"/>
      <c r="U13" s="30"/>
      <c r="V13" s="30"/>
      <c r="W13" s="30"/>
      <c r="X13" s="30"/>
      <c r="Y13" s="30"/>
      <c r="Z13" s="30"/>
      <c r="AA13" s="30"/>
      <c r="AB13" s="30"/>
      <c r="AC13" s="30"/>
      <c r="AD13" s="30"/>
      <c r="AE13" s="30"/>
      <c r="AF13" s="30"/>
      <c r="AG13" s="30"/>
      <c r="AH13" s="30"/>
      <c r="AI13" s="30"/>
      <c r="AJ13" s="30"/>
      <c r="AK13" s="30"/>
      <c r="AL13" s="30"/>
      <c r="AM13" s="30"/>
      <c r="AN13" s="30"/>
      <c r="AO13" s="30"/>
      <c r="AP13" s="30"/>
      <c r="AQ13" s="30"/>
      <c r="AR13" s="30"/>
      <c r="AS13" s="30"/>
      <c r="AT13" s="30"/>
    </row>
    <row r="14" spans="1:46" s="114" customFormat="1" x14ac:dyDescent="0.25">
      <c r="A14" s="779"/>
      <c r="B14" s="735"/>
      <c r="C14" s="389">
        <v>1</v>
      </c>
      <c r="D14" s="391" t="s">
        <v>32</v>
      </c>
      <c r="E14" s="392">
        <v>1</v>
      </c>
      <c r="F14" s="557"/>
      <c r="G14" s="387">
        <f t="shared" ref="G14:G19" si="1">F14*1.23</f>
        <v>0</v>
      </c>
      <c r="H14" s="322"/>
      <c r="I14" s="457"/>
      <c r="J14" s="457"/>
      <c r="K14" s="601"/>
      <c r="L14" s="30"/>
      <c r="M14" s="30"/>
      <c r="N14" s="30"/>
      <c r="O14" s="30"/>
      <c r="P14" s="30"/>
      <c r="Q14" s="30"/>
      <c r="R14" s="30"/>
      <c r="S14" s="30"/>
      <c r="T14" s="30"/>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row>
    <row r="15" spans="1:46" s="114" customFormat="1" x14ac:dyDescent="0.25">
      <c r="A15" s="779"/>
      <c r="B15" s="735"/>
      <c r="C15" s="389">
        <v>2</v>
      </c>
      <c r="D15" s="390" t="s">
        <v>33</v>
      </c>
      <c r="E15" s="448">
        <v>1</v>
      </c>
      <c r="F15" s="557"/>
      <c r="G15" s="387">
        <f t="shared" si="1"/>
        <v>0</v>
      </c>
      <c r="H15" s="322"/>
      <c r="I15" s="457"/>
      <c r="J15" s="457"/>
      <c r="K15" s="601"/>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row>
    <row r="16" spans="1:46" s="114" customFormat="1" x14ac:dyDescent="0.25">
      <c r="A16" s="779"/>
      <c r="B16" s="735"/>
      <c r="C16" s="389">
        <v>3</v>
      </c>
      <c r="D16" s="391" t="s">
        <v>34</v>
      </c>
      <c r="E16" s="392">
        <v>1</v>
      </c>
      <c r="F16" s="557"/>
      <c r="G16" s="387">
        <f t="shared" si="1"/>
        <v>0</v>
      </c>
      <c r="H16" s="322"/>
      <c r="I16" s="457"/>
      <c r="J16" s="457"/>
      <c r="K16" s="601"/>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row>
    <row r="17" spans="1:46" s="114" customFormat="1" x14ac:dyDescent="0.25">
      <c r="A17" s="779"/>
      <c r="B17" s="735"/>
      <c r="C17" s="389">
        <v>4</v>
      </c>
      <c r="D17" s="390" t="s">
        <v>35</v>
      </c>
      <c r="E17" s="448">
        <v>1</v>
      </c>
      <c r="F17" s="557"/>
      <c r="G17" s="387">
        <f t="shared" si="1"/>
        <v>0</v>
      </c>
      <c r="H17" s="322"/>
      <c r="I17" s="457"/>
      <c r="J17" s="457"/>
      <c r="K17" s="601"/>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row>
    <row r="18" spans="1:46" s="114" customFormat="1" x14ac:dyDescent="0.25">
      <c r="A18" s="779"/>
      <c r="B18" s="735"/>
      <c r="C18" s="389">
        <v>5</v>
      </c>
      <c r="D18" s="391" t="s">
        <v>36</v>
      </c>
      <c r="E18" s="392">
        <v>1</v>
      </c>
      <c r="F18" s="557"/>
      <c r="G18" s="387">
        <f t="shared" si="1"/>
        <v>0</v>
      </c>
      <c r="H18" s="322"/>
      <c r="I18" s="457"/>
      <c r="J18" s="457"/>
      <c r="K18" s="601"/>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row>
    <row r="19" spans="1:46" s="114" customFormat="1" ht="15.75" thickBot="1" x14ac:dyDescent="0.3">
      <c r="A19" s="779"/>
      <c r="B19" s="736"/>
      <c r="C19" s="449">
        <v>6</v>
      </c>
      <c r="D19" s="393" t="s">
        <v>37</v>
      </c>
      <c r="E19" s="452">
        <v>1</v>
      </c>
      <c r="F19" s="557"/>
      <c r="G19" s="387">
        <f t="shared" si="1"/>
        <v>0</v>
      </c>
      <c r="H19" s="351"/>
      <c r="I19" s="457"/>
      <c r="J19" s="457"/>
      <c r="K19" s="601"/>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row>
    <row r="20" spans="1:46" x14ac:dyDescent="0.25">
      <c r="A20" s="779"/>
      <c r="B20" s="734">
        <v>3</v>
      </c>
      <c r="C20" s="701" t="s">
        <v>992</v>
      </c>
      <c r="D20" s="702"/>
      <c r="E20" s="702"/>
      <c r="F20" s="702"/>
      <c r="G20" s="702"/>
      <c r="H20" s="702"/>
      <c r="I20" s="702"/>
      <c r="J20" s="702"/>
      <c r="K20" s="702"/>
    </row>
    <row r="21" spans="1:46" x14ac:dyDescent="0.25">
      <c r="A21" s="779"/>
      <c r="B21" s="735"/>
      <c r="C21" s="389">
        <v>1</v>
      </c>
      <c r="D21" s="398" t="s">
        <v>979</v>
      </c>
      <c r="E21" s="454">
        <v>1</v>
      </c>
      <c r="F21" s="557"/>
      <c r="G21" s="447">
        <f>F21*1.23</f>
        <v>0</v>
      </c>
      <c r="H21" s="536"/>
      <c r="I21" s="457"/>
      <c r="J21" s="457"/>
      <c r="K21" s="601"/>
    </row>
    <row r="22" spans="1:46" x14ac:dyDescent="0.25">
      <c r="A22" s="779"/>
      <c r="B22" s="735"/>
      <c r="C22" s="389">
        <v>2</v>
      </c>
      <c r="D22" s="390" t="s">
        <v>51</v>
      </c>
      <c r="E22" s="448">
        <v>1</v>
      </c>
      <c r="F22" s="557"/>
      <c r="G22" s="447">
        <f t="shared" ref="G22:G37" si="2">F22*1.23</f>
        <v>0</v>
      </c>
      <c r="H22" s="457"/>
      <c r="I22" s="457"/>
      <c r="J22" s="457"/>
      <c r="K22" s="601"/>
    </row>
    <row r="23" spans="1:46" x14ac:dyDescent="0.25">
      <c r="A23" s="779"/>
      <c r="B23" s="735"/>
      <c r="C23" s="389">
        <v>3</v>
      </c>
      <c r="D23" s="391" t="s">
        <v>52</v>
      </c>
      <c r="E23" s="392">
        <v>1</v>
      </c>
      <c r="F23" s="557"/>
      <c r="G23" s="447">
        <f t="shared" si="2"/>
        <v>0</v>
      </c>
      <c r="H23" s="457"/>
      <c r="I23" s="457"/>
      <c r="J23" s="457"/>
      <c r="K23" s="601"/>
    </row>
    <row r="24" spans="1:46" x14ac:dyDescent="0.25">
      <c r="A24" s="779"/>
      <c r="B24" s="735"/>
      <c r="C24" s="389">
        <v>4</v>
      </c>
      <c r="D24" s="390" t="s">
        <v>980</v>
      </c>
      <c r="E24" s="448">
        <v>1</v>
      </c>
      <c r="F24" s="557"/>
      <c r="G24" s="447">
        <f t="shared" si="2"/>
        <v>0</v>
      </c>
      <c r="H24" s="457"/>
      <c r="I24" s="457"/>
      <c r="J24" s="457"/>
      <c r="K24" s="601"/>
    </row>
    <row r="25" spans="1:46" x14ac:dyDescent="0.25">
      <c r="A25" s="779"/>
      <c r="B25" s="735"/>
      <c r="C25" s="389">
        <v>5</v>
      </c>
      <c r="D25" s="391" t="s">
        <v>981</v>
      </c>
      <c r="E25" s="392">
        <v>1</v>
      </c>
      <c r="F25" s="557"/>
      <c r="G25" s="447">
        <f t="shared" si="2"/>
        <v>0</v>
      </c>
      <c r="H25" s="457"/>
      <c r="I25" s="457"/>
      <c r="J25" s="457"/>
      <c r="K25" s="601"/>
    </row>
    <row r="26" spans="1:46" x14ac:dyDescent="0.25">
      <c r="A26" s="779"/>
      <c r="B26" s="735"/>
      <c r="C26" s="389">
        <v>6</v>
      </c>
      <c r="D26" s="390" t="s">
        <v>982</v>
      </c>
      <c r="E26" s="448">
        <v>1</v>
      </c>
      <c r="F26" s="557"/>
      <c r="G26" s="447">
        <f t="shared" si="2"/>
        <v>0</v>
      </c>
      <c r="H26" s="457"/>
      <c r="I26" s="457"/>
      <c r="J26" s="457"/>
      <c r="K26" s="601"/>
    </row>
    <row r="27" spans="1:46" x14ac:dyDescent="0.25">
      <c r="A27" s="779"/>
      <c r="B27" s="735"/>
      <c r="C27" s="389">
        <v>7</v>
      </c>
      <c r="D27" s="391" t="s">
        <v>983</v>
      </c>
      <c r="E27" s="392">
        <v>1</v>
      </c>
      <c r="F27" s="557"/>
      <c r="G27" s="447">
        <f t="shared" si="2"/>
        <v>0</v>
      </c>
      <c r="H27" s="457"/>
      <c r="I27" s="457"/>
      <c r="J27" s="457"/>
      <c r="K27" s="601"/>
    </row>
    <row r="28" spans="1:46" x14ac:dyDescent="0.25">
      <c r="A28" s="779"/>
      <c r="B28" s="735"/>
      <c r="C28" s="389">
        <v>8</v>
      </c>
      <c r="D28" s="390" t="s">
        <v>984</v>
      </c>
      <c r="E28" s="448">
        <v>1</v>
      </c>
      <c r="F28" s="557"/>
      <c r="G28" s="447">
        <f t="shared" si="2"/>
        <v>0</v>
      </c>
      <c r="H28" s="457"/>
      <c r="I28" s="457"/>
      <c r="J28" s="457"/>
      <c r="K28" s="601"/>
    </row>
    <row r="29" spans="1:46" x14ac:dyDescent="0.25">
      <c r="A29" s="779"/>
      <c r="B29" s="735"/>
      <c r="C29" s="389">
        <v>9</v>
      </c>
      <c r="D29" s="391" t="s">
        <v>985</v>
      </c>
      <c r="E29" s="392">
        <v>1</v>
      </c>
      <c r="F29" s="557"/>
      <c r="G29" s="447">
        <f t="shared" si="2"/>
        <v>0</v>
      </c>
      <c r="H29" s="457"/>
      <c r="I29" s="457"/>
      <c r="J29" s="457"/>
      <c r="K29" s="601"/>
    </row>
    <row r="30" spans="1:46" x14ac:dyDescent="0.25">
      <c r="A30" s="779"/>
      <c r="B30" s="735"/>
      <c r="C30" s="389">
        <v>10</v>
      </c>
      <c r="D30" s="390" t="s">
        <v>59</v>
      </c>
      <c r="E30" s="448">
        <v>1</v>
      </c>
      <c r="F30" s="557"/>
      <c r="G30" s="447">
        <f t="shared" si="2"/>
        <v>0</v>
      </c>
      <c r="H30" s="457"/>
      <c r="I30" s="457"/>
      <c r="J30" s="457"/>
      <c r="K30" s="601"/>
    </row>
    <row r="31" spans="1:46" x14ac:dyDescent="0.25">
      <c r="A31" s="779"/>
      <c r="B31" s="735"/>
      <c r="C31" s="389">
        <v>11</v>
      </c>
      <c r="D31" s="391" t="s">
        <v>986</v>
      </c>
      <c r="E31" s="392">
        <v>1</v>
      </c>
      <c r="F31" s="557"/>
      <c r="G31" s="447">
        <f t="shared" si="2"/>
        <v>0</v>
      </c>
      <c r="H31" s="457"/>
      <c r="I31" s="457"/>
      <c r="J31" s="457"/>
      <c r="K31" s="601"/>
    </row>
    <row r="32" spans="1:46" x14ac:dyDescent="0.25">
      <c r="A32" s="779"/>
      <c r="B32" s="735"/>
      <c r="C32" s="389">
        <v>12</v>
      </c>
      <c r="D32" s="390" t="s">
        <v>987</v>
      </c>
      <c r="E32" s="448">
        <v>1</v>
      </c>
      <c r="F32" s="557"/>
      <c r="G32" s="447">
        <f t="shared" si="2"/>
        <v>0</v>
      </c>
      <c r="H32" s="457"/>
      <c r="I32" s="457"/>
      <c r="J32" s="457"/>
      <c r="K32" s="601"/>
    </row>
    <row r="33" spans="1:11" x14ac:dyDescent="0.25">
      <c r="A33" s="779"/>
      <c r="B33" s="735"/>
      <c r="C33" s="389">
        <v>13</v>
      </c>
      <c r="D33" s="391" t="s">
        <v>988</v>
      </c>
      <c r="E33" s="392">
        <v>1</v>
      </c>
      <c r="F33" s="557"/>
      <c r="G33" s="447">
        <f t="shared" si="2"/>
        <v>0</v>
      </c>
      <c r="H33" s="457"/>
      <c r="I33" s="457"/>
      <c r="J33" s="457"/>
      <c r="K33" s="601"/>
    </row>
    <row r="34" spans="1:11" x14ac:dyDescent="0.25">
      <c r="A34" s="779"/>
      <c r="B34" s="735"/>
      <c r="C34" s="389">
        <v>14</v>
      </c>
      <c r="D34" s="390" t="s">
        <v>989</v>
      </c>
      <c r="E34" s="448">
        <v>1</v>
      </c>
      <c r="F34" s="557"/>
      <c r="G34" s="447">
        <f t="shared" si="2"/>
        <v>0</v>
      </c>
      <c r="H34" s="457"/>
      <c r="I34" s="457"/>
      <c r="J34" s="457"/>
      <c r="K34" s="601"/>
    </row>
    <row r="35" spans="1:11" x14ac:dyDescent="0.25">
      <c r="A35" s="779"/>
      <c r="B35" s="735"/>
      <c r="C35" s="389">
        <v>15</v>
      </c>
      <c r="D35" s="391" t="s">
        <v>64</v>
      </c>
      <c r="E35" s="392">
        <v>1</v>
      </c>
      <c r="F35" s="557"/>
      <c r="G35" s="447">
        <f t="shared" si="2"/>
        <v>0</v>
      </c>
      <c r="H35" s="457"/>
      <c r="I35" s="457"/>
      <c r="J35" s="457"/>
      <c r="K35" s="601"/>
    </row>
    <row r="36" spans="1:11" x14ac:dyDescent="0.25">
      <c r="A36" s="779"/>
      <c r="B36" s="735"/>
      <c r="C36" s="389">
        <v>16</v>
      </c>
      <c r="D36" s="390" t="s">
        <v>990</v>
      </c>
      <c r="E36" s="448">
        <v>1</v>
      </c>
      <c r="F36" s="557"/>
      <c r="G36" s="447">
        <f t="shared" si="2"/>
        <v>0</v>
      </c>
      <c r="H36" s="457"/>
      <c r="I36" s="457"/>
      <c r="J36" s="457"/>
      <c r="K36" s="601"/>
    </row>
    <row r="37" spans="1:11" ht="15.75" thickBot="1" x14ac:dyDescent="0.3">
      <c r="A37" s="779"/>
      <c r="B37" s="736"/>
      <c r="C37" s="389">
        <v>17</v>
      </c>
      <c r="D37" s="399" t="s">
        <v>991</v>
      </c>
      <c r="E37" s="392">
        <v>1</v>
      </c>
      <c r="F37" s="557"/>
      <c r="G37" s="447">
        <f t="shared" si="2"/>
        <v>0</v>
      </c>
      <c r="H37" s="457"/>
      <c r="I37" s="457"/>
      <c r="J37" s="457"/>
      <c r="K37" s="601"/>
    </row>
    <row r="38" spans="1:11" x14ac:dyDescent="0.25">
      <c r="A38" s="779"/>
      <c r="B38" s="734">
        <v>4</v>
      </c>
      <c r="C38" s="701" t="s">
        <v>993</v>
      </c>
      <c r="D38" s="702"/>
      <c r="E38" s="702"/>
      <c r="F38" s="702"/>
      <c r="G38" s="702"/>
      <c r="H38" s="702"/>
      <c r="I38" s="702"/>
      <c r="J38" s="702"/>
      <c r="K38" s="702"/>
    </row>
    <row r="39" spans="1:11" x14ac:dyDescent="0.25">
      <c r="A39" s="779"/>
      <c r="B39" s="735"/>
      <c r="C39" s="389">
        <v>1</v>
      </c>
      <c r="D39" s="390" t="s">
        <v>979</v>
      </c>
      <c r="E39" s="448">
        <v>1</v>
      </c>
      <c r="F39" s="557"/>
      <c r="G39" s="447">
        <f>F39*1.23</f>
        <v>0</v>
      </c>
      <c r="H39" s="536"/>
      <c r="I39" s="457"/>
      <c r="J39" s="457"/>
      <c r="K39" s="601"/>
    </row>
    <row r="40" spans="1:11" x14ac:dyDescent="0.25">
      <c r="A40" s="779"/>
      <c r="B40" s="735"/>
      <c r="C40" s="389">
        <v>2</v>
      </c>
      <c r="D40" s="391" t="s">
        <v>994</v>
      </c>
      <c r="E40" s="392">
        <v>1</v>
      </c>
      <c r="F40" s="557"/>
      <c r="G40" s="447">
        <f t="shared" ref="G40:G55" si="3">F40*1.23</f>
        <v>0</v>
      </c>
      <c r="H40" s="457"/>
      <c r="I40" s="457"/>
      <c r="J40" s="457"/>
      <c r="K40" s="601"/>
    </row>
    <row r="41" spans="1:11" x14ac:dyDescent="0.25">
      <c r="A41" s="779"/>
      <c r="B41" s="735"/>
      <c r="C41" s="389">
        <v>3</v>
      </c>
      <c r="D41" s="390" t="s">
        <v>995</v>
      </c>
      <c r="E41" s="448">
        <v>1</v>
      </c>
      <c r="F41" s="557"/>
      <c r="G41" s="447">
        <f t="shared" si="3"/>
        <v>0</v>
      </c>
      <c r="H41" s="457"/>
      <c r="I41" s="457"/>
      <c r="J41" s="457"/>
      <c r="K41" s="601"/>
    </row>
    <row r="42" spans="1:11" x14ac:dyDescent="0.25">
      <c r="A42" s="779"/>
      <c r="B42" s="735"/>
      <c r="C42" s="389">
        <v>4</v>
      </c>
      <c r="D42" s="391" t="s">
        <v>980</v>
      </c>
      <c r="E42" s="392">
        <v>1</v>
      </c>
      <c r="F42" s="557"/>
      <c r="G42" s="447">
        <f t="shared" si="3"/>
        <v>0</v>
      </c>
      <c r="H42" s="457"/>
      <c r="I42" s="457"/>
      <c r="J42" s="457"/>
      <c r="K42" s="601"/>
    </row>
    <row r="43" spans="1:11" x14ac:dyDescent="0.25">
      <c r="A43" s="779"/>
      <c r="B43" s="735"/>
      <c r="C43" s="389">
        <v>5</v>
      </c>
      <c r="D43" s="390" t="s">
        <v>981</v>
      </c>
      <c r="E43" s="448">
        <v>1</v>
      </c>
      <c r="F43" s="557"/>
      <c r="G43" s="447">
        <f t="shared" si="3"/>
        <v>0</v>
      </c>
      <c r="H43" s="457"/>
      <c r="I43" s="457"/>
      <c r="J43" s="457"/>
      <c r="K43" s="601"/>
    </row>
    <row r="44" spans="1:11" x14ac:dyDescent="0.25">
      <c r="A44" s="779"/>
      <c r="B44" s="735"/>
      <c r="C44" s="389">
        <v>6</v>
      </c>
      <c r="D44" s="391" t="s">
        <v>982</v>
      </c>
      <c r="E44" s="392">
        <v>1</v>
      </c>
      <c r="F44" s="557"/>
      <c r="G44" s="447">
        <f t="shared" si="3"/>
        <v>0</v>
      </c>
      <c r="H44" s="457"/>
      <c r="I44" s="457"/>
      <c r="J44" s="457"/>
      <c r="K44" s="601"/>
    </row>
    <row r="45" spans="1:11" x14ac:dyDescent="0.25">
      <c r="A45" s="779"/>
      <c r="B45" s="735"/>
      <c r="C45" s="389">
        <v>7</v>
      </c>
      <c r="D45" s="390" t="s">
        <v>56</v>
      </c>
      <c r="E45" s="448">
        <v>1</v>
      </c>
      <c r="F45" s="557"/>
      <c r="G45" s="447">
        <f t="shared" si="3"/>
        <v>0</v>
      </c>
      <c r="H45" s="457"/>
      <c r="I45" s="457"/>
      <c r="J45" s="457"/>
      <c r="K45" s="601"/>
    </row>
    <row r="46" spans="1:11" x14ac:dyDescent="0.25">
      <c r="A46" s="779"/>
      <c r="B46" s="735"/>
      <c r="C46" s="389">
        <v>8</v>
      </c>
      <c r="D46" s="391" t="s">
        <v>984</v>
      </c>
      <c r="E46" s="392">
        <v>1</v>
      </c>
      <c r="F46" s="557"/>
      <c r="G46" s="447">
        <f t="shared" si="3"/>
        <v>0</v>
      </c>
      <c r="H46" s="457"/>
      <c r="I46" s="457"/>
      <c r="J46" s="457"/>
      <c r="K46" s="601"/>
    </row>
    <row r="47" spans="1:11" x14ac:dyDescent="0.25">
      <c r="A47" s="779"/>
      <c r="B47" s="735"/>
      <c r="C47" s="389">
        <v>9</v>
      </c>
      <c r="D47" s="390" t="s">
        <v>985</v>
      </c>
      <c r="E47" s="448">
        <v>1</v>
      </c>
      <c r="F47" s="557"/>
      <c r="G47" s="447">
        <f t="shared" si="3"/>
        <v>0</v>
      </c>
      <c r="H47" s="457"/>
      <c r="I47" s="457"/>
      <c r="J47" s="457"/>
      <c r="K47" s="601"/>
    </row>
    <row r="48" spans="1:11" x14ac:dyDescent="0.25">
      <c r="A48" s="779"/>
      <c r="B48" s="735"/>
      <c r="C48" s="389">
        <v>10</v>
      </c>
      <c r="D48" s="391" t="s">
        <v>996</v>
      </c>
      <c r="E48" s="392">
        <v>1</v>
      </c>
      <c r="F48" s="557"/>
      <c r="G48" s="447">
        <f t="shared" si="3"/>
        <v>0</v>
      </c>
      <c r="H48" s="457"/>
      <c r="I48" s="457"/>
      <c r="J48" s="457"/>
      <c r="K48" s="601"/>
    </row>
    <row r="49" spans="1:11" x14ac:dyDescent="0.25">
      <c r="A49" s="779"/>
      <c r="B49" s="735"/>
      <c r="C49" s="389">
        <v>11</v>
      </c>
      <c r="D49" s="390" t="s">
        <v>986</v>
      </c>
      <c r="E49" s="448">
        <v>1</v>
      </c>
      <c r="F49" s="557"/>
      <c r="G49" s="447">
        <f t="shared" si="3"/>
        <v>0</v>
      </c>
      <c r="H49" s="457"/>
      <c r="I49" s="457"/>
      <c r="J49" s="457"/>
      <c r="K49" s="601"/>
    </row>
    <row r="50" spans="1:11" x14ac:dyDescent="0.25">
      <c r="A50" s="779"/>
      <c r="B50" s="735"/>
      <c r="C50" s="389">
        <v>12</v>
      </c>
      <c r="D50" s="391" t="s">
        <v>61</v>
      </c>
      <c r="E50" s="392">
        <v>1</v>
      </c>
      <c r="F50" s="557"/>
      <c r="G50" s="447">
        <f t="shared" si="3"/>
        <v>0</v>
      </c>
      <c r="H50" s="457"/>
      <c r="I50" s="457"/>
      <c r="J50" s="457"/>
      <c r="K50" s="601"/>
    </row>
    <row r="51" spans="1:11" x14ac:dyDescent="0.25">
      <c r="A51" s="779"/>
      <c r="B51" s="735"/>
      <c r="C51" s="389">
        <v>13</v>
      </c>
      <c r="D51" s="390" t="s">
        <v>62</v>
      </c>
      <c r="E51" s="448">
        <v>1</v>
      </c>
      <c r="F51" s="557"/>
      <c r="G51" s="447">
        <f t="shared" si="3"/>
        <v>0</v>
      </c>
      <c r="H51" s="457"/>
      <c r="I51" s="457"/>
      <c r="J51" s="457"/>
      <c r="K51" s="601"/>
    </row>
    <row r="52" spans="1:11" x14ac:dyDescent="0.25">
      <c r="A52" s="779"/>
      <c r="B52" s="735"/>
      <c r="C52" s="389">
        <v>14</v>
      </c>
      <c r="D52" s="391" t="s">
        <v>63</v>
      </c>
      <c r="E52" s="392">
        <v>1</v>
      </c>
      <c r="F52" s="557"/>
      <c r="G52" s="447">
        <f t="shared" si="3"/>
        <v>0</v>
      </c>
      <c r="H52" s="457"/>
      <c r="I52" s="457"/>
      <c r="J52" s="457"/>
      <c r="K52" s="601"/>
    </row>
    <row r="53" spans="1:11" x14ac:dyDescent="0.25">
      <c r="A53" s="779"/>
      <c r="B53" s="735"/>
      <c r="C53" s="389">
        <v>15</v>
      </c>
      <c r="D53" s="390" t="s">
        <v>997</v>
      </c>
      <c r="E53" s="448">
        <v>1</v>
      </c>
      <c r="F53" s="557"/>
      <c r="G53" s="447">
        <f t="shared" si="3"/>
        <v>0</v>
      </c>
      <c r="H53" s="457"/>
      <c r="I53" s="457"/>
      <c r="J53" s="457"/>
      <c r="K53" s="601"/>
    </row>
    <row r="54" spans="1:11" x14ac:dyDescent="0.25">
      <c r="A54" s="779"/>
      <c r="B54" s="735"/>
      <c r="C54" s="389">
        <v>16</v>
      </c>
      <c r="D54" s="391" t="s">
        <v>65</v>
      </c>
      <c r="E54" s="392">
        <v>1</v>
      </c>
      <c r="F54" s="557"/>
      <c r="G54" s="447">
        <f t="shared" si="3"/>
        <v>0</v>
      </c>
      <c r="H54" s="457"/>
      <c r="I54" s="457"/>
      <c r="J54" s="457"/>
      <c r="K54" s="601"/>
    </row>
    <row r="55" spans="1:11" ht="15.75" thickBot="1" x14ac:dyDescent="0.3">
      <c r="A55" s="779"/>
      <c r="B55" s="736"/>
      <c r="C55" s="389">
        <v>17</v>
      </c>
      <c r="D55" s="393" t="s">
        <v>991</v>
      </c>
      <c r="E55" s="455">
        <v>1</v>
      </c>
      <c r="F55" s="557"/>
      <c r="G55" s="447">
        <f t="shared" si="3"/>
        <v>0</v>
      </c>
      <c r="H55" s="450"/>
      <c r="I55" s="450"/>
      <c r="J55" s="450"/>
      <c r="K55" s="602"/>
    </row>
    <row r="56" spans="1:11" x14ac:dyDescent="0.25">
      <c r="A56" s="779"/>
      <c r="B56" s="750">
        <v>5</v>
      </c>
      <c r="C56" s="739" t="s">
        <v>1080</v>
      </c>
      <c r="D56" s="740"/>
      <c r="E56" s="740"/>
      <c r="F56" s="740"/>
      <c r="G56" s="740"/>
      <c r="H56" s="740"/>
      <c r="I56" s="740"/>
      <c r="J56" s="740"/>
      <c r="K56" s="740"/>
    </row>
    <row r="57" spans="1:11" x14ac:dyDescent="0.25">
      <c r="A57" s="779"/>
      <c r="B57" s="760"/>
      <c r="C57" s="389">
        <v>1</v>
      </c>
      <c r="D57" s="451" t="s">
        <v>32</v>
      </c>
      <c r="E57" s="448">
        <v>1</v>
      </c>
      <c r="F57" s="557"/>
      <c r="G57" s="387">
        <f t="shared" ref="G57:G62" si="4">F57*1.23</f>
        <v>0</v>
      </c>
      <c r="H57" s="457"/>
      <c r="I57" s="457"/>
      <c r="J57" s="457"/>
      <c r="K57" s="601"/>
    </row>
    <row r="58" spans="1:11" x14ac:dyDescent="0.25">
      <c r="A58" s="779"/>
      <c r="B58" s="760"/>
      <c r="C58" s="389">
        <v>2</v>
      </c>
      <c r="D58" s="458" t="s">
        <v>33</v>
      </c>
      <c r="E58" s="454">
        <v>1</v>
      </c>
      <c r="F58" s="557"/>
      <c r="G58" s="387">
        <f t="shared" si="4"/>
        <v>0</v>
      </c>
      <c r="H58" s="457"/>
      <c r="I58" s="457"/>
      <c r="J58" s="457"/>
      <c r="K58" s="601"/>
    </row>
    <row r="59" spans="1:11" x14ac:dyDescent="0.25">
      <c r="A59" s="779"/>
      <c r="B59" s="760"/>
      <c r="C59" s="389">
        <v>3</v>
      </c>
      <c r="D59" s="451" t="s">
        <v>34</v>
      </c>
      <c r="E59" s="448">
        <v>1</v>
      </c>
      <c r="F59" s="557"/>
      <c r="G59" s="387">
        <f t="shared" si="4"/>
        <v>0</v>
      </c>
      <c r="H59" s="457"/>
      <c r="I59" s="457"/>
      <c r="J59" s="457"/>
      <c r="K59" s="601"/>
    </row>
    <row r="60" spans="1:11" x14ac:dyDescent="0.25">
      <c r="A60" s="779"/>
      <c r="B60" s="760"/>
      <c r="C60" s="389">
        <v>4</v>
      </c>
      <c r="D60" s="396" t="s">
        <v>35</v>
      </c>
      <c r="E60" s="392">
        <v>1</v>
      </c>
      <c r="F60" s="557"/>
      <c r="G60" s="387">
        <f t="shared" si="4"/>
        <v>0</v>
      </c>
      <c r="H60" s="457"/>
      <c r="I60" s="457"/>
      <c r="J60" s="457"/>
      <c r="K60" s="601"/>
    </row>
    <row r="61" spans="1:11" x14ac:dyDescent="0.25">
      <c r="A61" s="779"/>
      <c r="B61" s="760"/>
      <c r="C61" s="389">
        <v>5</v>
      </c>
      <c r="D61" s="451" t="s">
        <v>36</v>
      </c>
      <c r="E61" s="448">
        <v>1</v>
      </c>
      <c r="F61" s="557"/>
      <c r="G61" s="387">
        <f t="shared" si="4"/>
        <v>0</v>
      </c>
      <c r="H61" s="457"/>
      <c r="I61" s="457"/>
      <c r="J61" s="457"/>
      <c r="K61" s="601"/>
    </row>
    <row r="62" spans="1:11" ht="15.75" thickBot="1" x14ac:dyDescent="0.3">
      <c r="A62" s="779"/>
      <c r="B62" s="751"/>
      <c r="C62" s="449">
        <v>6</v>
      </c>
      <c r="D62" s="459" t="s">
        <v>37</v>
      </c>
      <c r="E62" s="452">
        <v>1</v>
      </c>
      <c r="F62" s="557"/>
      <c r="G62" s="387">
        <f t="shared" si="4"/>
        <v>0</v>
      </c>
      <c r="H62" s="450"/>
      <c r="I62" s="450"/>
      <c r="J62" s="450"/>
      <c r="K62" s="602"/>
    </row>
    <row r="63" spans="1:11" x14ac:dyDescent="0.25">
      <c r="A63" s="779"/>
      <c r="B63" s="750">
        <v>6</v>
      </c>
      <c r="C63" s="767" t="s">
        <v>1081</v>
      </c>
      <c r="D63" s="768"/>
      <c r="E63" s="768"/>
      <c r="F63" s="768"/>
      <c r="G63" s="768"/>
      <c r="H63" s="768"/>
      <c r="I63" s="768"/>
      <c r="J63" s="768"/>
      <c r="K63" s="834"/>
    </row>
    <row r="64" spans="1:11" x14ac:dyDescent="0.25">
      <c r="A64" s="779"/>
      <c r="B64" s="760"/>
      <c r="C64" s="389">
        <v>1</v>
      </c>
      <c r="D64" s="396" t="s">
        <v>38</v>
      </c>
      <c r="E64" s="392">
        <v>1</v>
      </c>
      <c r="F64" s="557"/>
      <c r="G64" s="447">
        <f>F64*1.23</f>
        <v>0</v>
      </c>
      <c r="H64" s="457"/>
      <c r="I64" s="457"/>
      <c r="J64" s="457"/>
      <c r="K64" s="601"/>
    </row>
    <row r="65" spans="1:11" x14ac:dyDescent="0.25">
      <c r="A65" s="779"/>
      <c r="B65" s="760"/>
      <c r="C65" s="389">
        <v>2</v>
      </c>
      <c r="D65" s="451" t="s">
        <v>39</v>
      </c>
      <c r="E65" s="448">
        <v>1</v>
      </c>
      <c r="F65" s="557"/>
      <c r="G65" s="447">
        <f t="shared" ref="G65:G75" si="5">F65*1.23</f>
        <v>0</v>
      </c>
      <c r="H65" s="457"/>
      <c r="I65" s="457"/>
      <c r="J65" s="457"/>
      <c r="K65" s="601"/>
    </row>
    <row r="66" spans="1:11" x14ac:dyDescent="0.25">
      <c r="A66" s="779"/>
      <c r="B66" s="760"/>
      <c r="C66" s="389">
        <v>3</v>
      </c>
      <c r="D66" s="396" t="s">
        <v>40</v>
      </c>
      <c r="E66" s="392">
        <v>1</v>
      </c>
      <c r="F66" s="557"/>
      <c r="G66" s="447">
        <f t="shared" si="5"/>
        <v>0</v>
      </c>
      <c r="H66" s="457"/>
      <c r="I66" s="457"/>
      <c r="J66" s="457"/>
      <c r="K66" s="601"/>
    </row>
    <row r="67" spans="1:11" x14ac:dyDescent="0.25">
      <c r="A67" s="779"/>
      <c r="B67" s="760"/>
      <c r="C67" s="389">
        <v>4</v>
      </c>
      <c r="D67" s="451" t="s">
        <v>41</v>
      </c>
      <c r="E67" s="448">
        <v>1</v>
      </c>
      <c r="F67" s="557"/>
      <c r="G67" s="447">
        <f t="shared" si="5"/>
        <v>0</v>
      </c>
      <c r="H67" s="457"/>
      <c r="I67" s="457"/>
      <c r="J67" s="457"/>
      <c r="K67" s="601"/>
    </row>
    <row r="68" spans="1:11" x14ac:dyDescent="0.25">
      <c r="A68" s="779"/>
      <c r="B68" s="760"/>
      <c r="C68" s="389">
        <v>5</v>
      </c>
      <c r="D68" s="396" t="s">
        <v>42</v>
      </c>
      <c r="E68" s="392">
        <v>1</v>
      </c>
      <c r="F68" s="557"/>
      <c r="G68" s="447">
        <f t="shared" si="5"/>
        <v>0</v>
      </c>
      <c r="H68" s="457"/>
      <c r="I68" s="457"/>
      <c r="J68" s="457"/>
      <c r="K68" s="601"/>
    </row>
    <row r="69" spans="1:11" x14ac:dyDescent="0.25">
      <c r="A69" s="779"/>
      <c r="B69" s="760"/>
      <c r="C69" s="389">
        <v>6</v>
      </c>
      <c r="D69" s="451" t="s">
        <v>43</v>
      </c>
      <c r="E69" s="448">
        <v>1</v>
      </c>
      <c r="F69" s="557"/>
      <c r="G69" s="447">
        <f t="shared" si="5"/>
        <v>0</v>
      </c>
      <c r="H69" s="457"/>
      <c r="I69" s="457"/>
      <c r="J69" s="457"/>
      <c r="K69" s="601"/>
    </row>
    <row r="70" spans="1:11" x14ac:dyDescent="0.25">
      <c r="A70" s="779"/>
      <c r="B70" s="760"/>
      <c r="C70" s="389">
        <v>7</v>
      </c>
      <c r="D70" s="396" t="s">
        <v>44</v>
      </c>
      <c r="E70" s="392">
        <v>1</v>
      </c>
      <c r="F70" s="557"/>
      <c r="G70" s="447">
        <f t="shared" si="5"/>
        <v>0</v>
      </c>
      <c r="H70" s="457"/>
      <c r="I70" s="457"/>
      <c r="J70" s="457"/>
      <c r="K70" s="601"/>
    </row>
    <row r="71" spans="1:11" x14ac:dyDescent="0.25">
      <c r="A71" s="779"/>
      <c r="B71" s="760"/>
      <c r="C71" s="389">
        <v>8</v>
      </c>
      <c r="D71" s="451" t="s">
        <v>45</v>
      </c>
      <c r="E71" s="448">
        <v>1</v>
      </c>
      <c r="F71" s="557"/>
      <c r="G71" s="447">
        <f t="shared" si="5"/>
        <v>0</v>
      </c>
      <c r="H71" s="457"/>
      <c r="I71" s="457"/>
      <c r="J71" s="457"/>
      <c r="K71" s="601"/>
    </row>
    <row r="72" spans="1:11" x14ac:dyDescent="0.25">
      <c r="A72" s="779"/>
      <c r="B72" s="760"/>
      <c r="C72" s="389">
        <v>9</v>
      </c>
      <c r="D72" s="396" t="s">
        <v>46</v>
      </c>
      <c r="E72" s="392">
        <v>1</v>
      </c>
      <c r="F72" s="557"/>
      <c r="G72" s="447">
        <f t="shared" si="5"/>
        <v>0</v>
      </c>
      <c r="H72" s="457"/>
      <c r="I72" s="457"/>
      <c r="J72" s="457"/>
      <c r="K72" s="601"/>
    </row>
    <row r="73" spans="1:11" x14ac:dyDescent="0.25">
      <c r="A73" s="779"/>
      <c r="B73" s="760"/>
      <c r="C73" s="389">
        <v>10</v>
      </c>
      <c r="D73" s="451" t="s">
        <v>47</v>
      </c>
      <c r="E73" s="448">
        <v>1</v>
      </c>
      <c r="F73" s="557"/>
      <c r="G73" s="447">
        <f t="shared" si="5"/>
        <v>0</v>
      </c>
      <c r="H73" s="457"/>
      <c r="I73" s="457"/>
      <c r="J73" s="457"/>
      <c r="K73" s="601"/>
    </row>
    <row r="74" spans="1:11" x14ac:dyDescent="0.25">
      <c r="A74" s="779"/>
      <c r="B74" s="760"/>
      <c r="C74" s="389">
        <v>11</v>
      </c>
      <c r="D74" s="396" t="s">
        <v>48</v>
      </c>
      <c r="E74" s="392">
        <v>1</v>
      </c>
      <c r="F74" s="557"/>
      <c r="G74" s="447">
        <f t="shared" si="5"/>
        <v>0</v>
      </c>
      <c r="H74" s="457"/>
      <c r="I74" s="457"/>
      <c r="J74" s="457"/>
      <c r="K74" s="601"/>
    </row>
    <row r="75" spans="1:11" ht="15.75" thickBot="1" x14ac:dyDescent="0.3">
      <c r="A75" s="779"/>
      <c r="B75" s="751"/>
      <c r="C75" s="389">
        <v>12</v>
      </c>
      <c r="D75" s="380" t="s">
        <v>49</v>
      </c>
      <c r="E75" s="395">
        <v>1</v>
      </c>
      <c r="F75" s="557"/>
      <c r="G75" s="447">
        <f t="shared" si="5"/>
        <v>0</v>
      </c>
      <c r="H75" s="450"/>
      <c r="I75" s="450"/>
      <c r="J75" s="450"/>
      <c r="K75" s="602"/>
    </row>
    <row r="76" spans="1:11" x14ac:dyDescent="0.25">
      <c r="A76" s="779"/>
      <c r="B76" s="750">
        <v>7</v>
      </c>
      <c r="C76" s="701" t="s">
        <v>1082</v>
      </c>
      <c r="D76" s="702"/>
      <c r="E76" s="702"/>
      <c r="F76" s="702"/>
      <c r="G76" s="702"/>
      <c r="H76" s="702"/>
      <c r="I76" s="702"/>
      <c r="J76" s="702"/>
      <c r="K76" s="845"/>
    </row>
    <row r="77" spans="1:11" x14ac:dyDescent="0.25">
      <c r="A77" s="779"/>
      <c r="B77" s="760"/>
      <c r="C77" s="389">
        <v>1</v>
      </c>
      <c r="D77" s="451" t="s">
        <v>50</v>
      </c>
      <c r="E77" s="448">
        <v>1</v>
      </c>
      <c r="F77" s="557"/>
      <c r="G77" s="447">
        <f>F77*1.23</f>
        <v>0</v>
      </c>
      <c r="H77" s="457"/>
      <c r="I77" s="457"/>
      <c r="J77" s="457"/>
      <c r="K77" s="601"/>
    </row>
    <row r="78" spans="1:11" x14ac:dyDescent="0.25">
      <c r="A78" s="779"/>
      <c r="B78" s="760"/>
      <c r="C78" s="389">
        <v>2</v>
      </c>
      <c r="D78" s="396" t="s">
        <v>51</v>
      </c>
      <c r="E78" s="392">
        <v>1</v>
      </c>
      <c r="F78" s="557"/>
      <c r="G78" s="447">
        <f t="shared" ref="G78:G93" si="6">F78*1.23</f>
        <v>0</v>
      </c>
      <c r="H78" s="457"/>
      <c r="I78" s="457"/>
      <c r="J78" s="457"/>
      <c r="K78" s="601"/>
    </row>
    <row r="79" spans="1:11" x14ac:dyDescent="0.25">
      <c r="A79" s="779"/>
      <c r="B79" s="760"/>
      <c r="C79" s="389">
        <v>3</v>
      </c>
      <c r="D79" s="451" t="s">
        <v>52</v>
      </c>
      <c r="E79" s="448">
        <v>1</v>
      </c>
      <c r="F79" s="557"/>
      <c r="G79" s="447">
        <f t="shared" si="6"/>
        <v>0</v>
      </c>
      <c r="H79" s="457"/>
      <c r="I79" s="457"/>
      <c r="J79" s="457"/>
      <c r="K79" s="601"/>
    </row>
    <row r="80" spans="1:11" x14ac:dyDescent="0.25">
      <c r="A80" s="779"/>
      <c r="B80" s="760"/>
      <c r="C80" s="389">
        <v>4</v>
      </c>
      <c r="D80" s="396" t="s">
        <v>53</v>
      </c>
      <c r="E80" s="392">
        <v>1</v>
      </c>
      <c r="F80" s="557"/>
      <c r="G80" s="447">
        <f t="shared" si="6"/>
        <v>0</v>
      </c>
      <c r="H80" s="457"/>
      <c r="I80" s="457"/>
      <c r="J80" s="457"/>
      <c r="K80" s="601"/>
    </row>
    <row r="81" spans="1:11" x14ac:dyDescent="0.25">
      <c r="A81" s="779"/>
      <c r="B81" s="760"/>
      <c r="C81" s="389">
        <v>5</v>
      </c>
      <c r="D81" s="451" t="s">
        <v>54</v>
      </c>
      <c r="E81" s="448">
        <v>1</v>
      </c>
      <c r="F81" s="557"/>
      <c r="G81" s="447">
        <f t="shared" si="6"/>
        <v>0</v>
      </c>
      <c r="H81" s="457"/>
      <c r="I81" s="457"/>
      <c r="J81" s="457"/>
      <c r="K81" s="601"/>
    </row>
    <row r="82" spans="1:11" x14ac:dyDescent="0.25">
      <c r="A82" s="779"/>
      <c r="B82" s="760"/>
      <c r="C82" s="389">
        <v>6</v>
      </c>
      <c r="D82" s="396" t="s">
        <v>55</v>
      </c>
      <c r="E82" s="392">
        <v>1</v>
      </c>
      <c r="F82" s="557"/>
      <c r="G82" s="447">
        <f t="shared" si="6"/>
        <v>0</v>
      </c>
      <c r="H82" s="457"/>
      <c r="I82" s="457"/>
      <c r="J82" s="457"/>
      <c r="K82" s="601"/>
    </row>
    <row r="83" spans="1:11" x14ac:dyDescent="0.25">
      <c r="A83" s="779"/>
      <c r="B83" s="760"/>
      <c r="C83" s="389">
        <v>7</v>
      </c>
      <c r="D83" s="451" t="s">
        <v>56</v>
      </c>
      <c r="E83" s="448">
        <v>1</v>
      </c>
      <c r="F83" s="557"/>
      <c r="G83" s="447">
        <f t="shared" si="6"/>
        <v>0</v>
      </c>
      <c r="H83" s="457"/>
      <c r="I83" s="457"/>
      <c r="J83" s="457"/>
      <c r="K83" s="601"/>
    </row>
    <row r="84" spans="1:11" x14ac:dyDescent="0.25">
      <c r="A84" s="779"/>
      <c r="B84" s="760"/>
      <c r="C84" s="389">
        <v>8</v>
      </c>
      <c r="D84" s="396" t="s">
        <v>57</v>
      </c>
      <c r="E84" s="392">
        <v>1</v>
      </c>
      <c r="F84" s="557"/>
      <c r="G84" s="447">
        <f t="shared" si="6"/>
        <v>0</v>
      </c>
      <c r="H84" s="457"/>
      <c r="I84" s="457"/>
      <c r="J84" s="457"/>
      <c r="K84" s="601"/>
    </row>
    <row r="85" spans="1:11" x14ac:dyDescent="0.25">
      <c r="A85" s="779"/>
      <c r="B85" s="760"/>
      <c r="C85" s="389">
        <v>9</v>
      </c>
      <c r="D85" s="451" t="s">
        <v>58</v>
      </c>
      <c r="E85" s="448">
        <v>1</v>
      </c>
      <c r="F85" s="557"/>
      <c r="G85" s="447">
        <f t="shared" si="6"/>
        <v>0</v>
      </c>
      <c r="H85" s="457"/>
      <c r="I85" s="457"/>
      <c r="J85" s="457"/>
      <c r="K85" s="601"/>
    </row>
    <row r="86" spans="1:11" x14ac:dyDescent="0.25">
      <c r="A86" s="779"/>
      <c r="B86" s="760"/>
      <c r="C86" s="389">
        <v>10</v>
      </c>
      <c r="D86" s="396" t="s">
        <v>59</v>
      </c>
      <c r="E86" s="392">
        <v>1</v>
      </c>
      <c r="F86" s="557"/>
      <c r="G86" s="447">
        <f t="shared" si="6"/>
        <v>0</v>
      </c>
      <c r="H86" s="457"/>
      <c r="I86" s="457"/>
      <c r="J86" s="457"/>
      <c r="K86" s="601"/>
    </row>
    <row r="87" spans="1:11" x14ac:dyDescent="0.25">
      <c r="A87" s="779"/>
      <c r="B87" s="760"/>
      <c r="C87" s="389">
        <v>11</v>
      </c>
      <c r="D87" s="451" t="s">
        <v>60</v>
      </c>
      <c r="E87" s="448">
        <v>1</v>
      </c>
      <c r="F87" s="557"/>
      <c r="G87" s="447">
        <f t="shared" si="6"/>
        <v>0</v>
      </c>
      <c r="H87" s="457"/>
      <c r="I87" s="457"/>
      <c r="J87" s="457"/>
      <c r="K87" s="601"/>
    </row>
    <row r="88" spans="1:11" x14ac:dyDescent="0.25">
      <c r="A88" s="779"/>
      <c r="B88" s="760"/>
      <c r="C88" s="389">
        <v>12</v>
      </c>
      <c r="D88" s="396" t="s">
        <v>61</v>
      </c>
      <c r="E88" s="392">
        <v>1</v>
      </c>
      <c r="F88" s="557"/>
      <c r="G88" s="447">
        <f t="shared" si="6"/>
        <v>0</v>
      </c>
      <c r="H88" s="457"/>
      <c r="I88" s="457"/>
      <c r="J88" s="457"/>
      <c r="K88" s="601"/>
    </row>
    <row r="89" spans="1:11" x14ac:dyDescent="0.25">
      <c r="A89" s="779"/>
      <c r="B89" s="760"/>
      <c r="C89" s="389">
        <v>13</v>
      </c>
      <c r="D89" s="451" t="s">
        <v>62</v>
      </c>
      <c r="E89" s="448">
        <v>1</v>
      </c>
      <c r="F89" s="557"/>
      <c r="G89" s="447">
        <f t="shared" si="6"/>
        <v>0</v>
      </c>
      <c r="H89" s="457"/>
      <c r="I89" s="457"/>
      <c r="J89" s="457"/>
      <c r="K89" s="601"/>
    </row>
    <row r="90" spans="1:11" x14ac:dyDescent="0.25">
      <c r="A90" s="779"/>
      <c r="B90" s="760"/>
      <c r="C90" s="389">
        <v>14</v>
      </c>
      <c r="D90" s="396" t="s">
        <v>63</v>
      </c>
      <c r="E90" s="392">
        <v>1</v>
      </c>
      <c r="F90" s="557"/>
      <c r="G90" s="447">
        <f t="shared" si="6"/>
        <v>0</v>
      </c>
      <c r="H90" s="457"/>
      <c r="I90" s="457"/>
      <c r="J90" s="457"/>
      <c r="K90" s="601"/>
    </row>
    <row r="91" spans="1:11" x14ac:dyDescent="0.25">
      <c r="A91" s="779"/>
      <c r="B91" s="760"/>
      <c r="C91" s="389">
        <v>15</v>
      </c>
      <c r="D91" s="451" t="s">
        <v>64</v>
      </c>
      <c r="E91" s="448">
        <v>1</v>
      </c>
      <c r="F91" s="557"/>
      <c r="G91" s="447">
        <f t="shared" si="6"/>
        <v>0</v>
      </c>
      <c r="H91" s="457"/>
      <c r="I91" s="457"/>
      <c r="J91" s="457"/>
      <c r="K91" s="601"/>
    </row>
    <row r="92" spans="1:11" x14ac:dyDescent="0.25">
      <c r="A92" s="779"/>
      <c r="B92" s="760"/>
      <c r="C92" s="389">
        <v>16</v>
      </c>
      <c r="D92" s="396" t="s">
        <v>65</v>
      </c>
      <c r="E92" s="392">
        <v>1</v>
      </c>
      <c r="F92" s="557"/>
      <c r="G92" s="447">
        <f t="shared" si="6"/>
        <v>0</v>
      </c>
      <c r="H92" s="457"/>
      <c r="I92" s="457"/>
      <c r="J92" s="457"/>
      <c r="K92" s="601"/>
    </row>
    <row r="93" spans="1:11" ht="15.75" thickBot="1" x14ac:dyDescent="0.3">
      <c r="A93" s="779"/>
      <c r="B93" s="751"/>
      <c r="C93" s="389">
        <v>17</v>
      </c>
      <c r="D93" s="380" t="s">
        <v>66</v>
      </c>
      <c r="E93" s="395">
        <v>1</v>
      </c>
      <c r="F93" s="557"/>
      <c r="G93" s="447">
        <f t="shared" si="6"/>
        <v>0</v>
      </c>
      <c r="H93" s="378"/>
      <c r="I93" s="450"/>
      <c r="J93" s="450"/>
      <c r="K93" s="602"/>
    </row>
    <row r="94" spans="1:11" x14ac:dyDescent="0.25">
      <c r="A94" s="779"/>
      <c r="B94" s="750">
        <v>8</v>
      </c>
      <c r="C94" s="739" t="s">
        <v>1083</v>
      </c>
      <c r="D94" s="740"/>
      <c r="E94" s="740"/>
      <c r="F94" s="740"/>
      <c r="G94" s="740"/>
      <c r="H94" s="740"/>
      <c r="I94" s="740"/>
      <c r="J94" s="740"/>
      <c r="K94" s="740"/>
    </row>
    <row r="95" spans="1:11" x14ac:dyDescent="0.25">
      <c r="A95" s="779"/>
      <c r="B95" s="760"/>
      <c r="C95" s="389">
        <v>1</v>
      </c>
      <c r="D95" s="451" t="s">
        <v>50</v>
      </c>
      <c r="E95" s="448">
        <v>1</v>
      </c>
      <c r="F95" s="557"/>
      <c r="G95" s="387">
        <f>F95*1.23</f>
        <v>0</v>
      </c>
      <c r="H95" s="460"/>
      <c r="I95" s="460"/>
      <c r="J95" s="460"/>
      <c r="K95" s="603"/>
    </row>
    <row r="96" spans="1:11" x14ac:dyDescent="0.25">
      <c r="A96" s="779"/>
      <c r="B96" s="760"/>
      <c r="C96" s="389">
        <v>2</v>
      </c>
      <c r="D96" s="396" t="s">
        <v>51</v>
      </c>
      <c r="E96" s="392">
        <v>1</v>
      </c>
      <c r="F96" s="557"/>
      <c r="G96" s="387">
        <f t="shared" ref="G96:G111" si="7">F96*1.23</f>
        <v>0</v>
      </c>
      <c r="H96" s="457"/>
      <c r="I96" s="457"/>
      <c r="J96" s="457"/>
      <c r="K96" s="601"/>
    </row>
    <row r="97" spans="1:11" x14ac:dyDescent="0.25">
      <c r="A97" s="779"/>
      <c r="B97" s="760"/>
      <c r="C97" s="389">
        <v>3</v>
      </c>
      <c r="D97" s="451" t="s">
        <v>52</v>
      </c>
      <c r="E97" s="448">
        <v>1</v>
      </c>
      <c r="F97" s="557"/>
      <c r="G97" s="387">
        <f t="shared" si="7"/>
        <v>0</v>
      </c>
      <c r="H97" s="457"/>
      <c r="I97" s="457"/>
      <c r="J97" s="457"/>
      <c r="K97" s="601"/>
    </row>
    <row r="98" spans="1:11" x14ac:dyDescent="0.25">
      <c r="A98" s="779"/>
      <c r="B98" s="760"/>
      <c r="C98" s="389">
        <v>4</v>
      </c>
      <c r="D98" s="396" t="s">
        <v>53</v>
      </c>
      <c r="E98" s="392">
        <v>1</v>
      </c>
      <c r="F98" s="557"/>
      <c r="G98" s="387">
        <f t="shared" si="7"/>
        <v>0</v>
      </c>
      <c r="H98" s="457"/>
      <c r="I98" s="457"/>
      <c r="J98" s="457"/>
      <c r="K98" s="601"/>
    </row>
    <row r="99" spans="1:11" x14ac:dyDescent="0.25">
      <c r="A99" s="779"/>
      <c r="B99" s="760"/>
      <c r="C99" s="389">
        <v>5</v>
      </c>
      <c r="D99" s="451" t="s">
        <v>54</v>
      </c>
      <c r="E99" s="448">
        <v>1</v>
      </c>
      <c r="F99" s="557"/>
      <c r="G99" s="387">
        <f t="shared" si="7"/>
        <v>0</v>
      </c>
      <c r="H99" s="457"/>
      <c r="I99" s="457"/>
      <c r="J99" s="457"/>
      <c r="K99" s="601"/>
    </row>
    <row r="100" spans="1:11" x14ac:dyDescent="0.25">
      <c r="A100" s="779"/>
      <c r="B100" s="760"/>
      <c r="C100" s="389">
        <v>6</v>
      </c>
      <c r="D100" s="396" t="s">
        <v>55</v>
      </c>
      <c r="E100" s="392">
        <v>1</v>
      </c>
      <c r="F100" s="557"/>
      <c r="G100" s="387">
        <f t="shared" si="7"/>
        <v>0</v>
      </c>
      <c r="H100" s="457"/>
      <c r="I100" s="457"/>
      <c r="J100" s="457"/>
      <c r="K100" s="601"/>
    </row>
    <row r="101" spans="1:11" x14ac:dyDescent="0.25">
      <c r="A101" s="779"/>
      <c r="B101" s="760"/>
      <c r="C101" s="389">
        <v>7</v>
      </c>
      <c r="D101" s="451" t="s">
        <v>56</v>
      </c>
      <c r="E101" s="448">
        <v>1</v>
      </c>
      <c r="F101" s="557"/>
      <c r="G101" s="387">
        <f t="shared" si="7"/>
        <v>0</v>
      </c>
      <c r="H101" s="457"/>
      <c r="I101" s="457"/>
      <c r="J101" s="457"/>
      <c r="K101" s="601"/>
    </row>
    <row r="102" spans="1:11" x14ac:dyDescent="0.25">
      <c r="A102" s="779"/>
      <c r="B102" s="760"/>
      <c r="C102" s="389">
        <v>8</v>
      </c>
      <c r="D102" s="396" t="s">
        <v>57</v>
      </c>
      <c r="E102" s="392">
        <v>1</v>
      </c>
      <c r="F102" s="557"/>
      <c r="G102" s="387">
        <f t="shared" si="7"/>
        <v>0</v>
      </c>
      <c r="H102" s="457"/>
      <c r="I102" s="457"/>
      <c r="J102" s="457"/>
      <c r="K102" s="601"/>
    </row>
    <row r="103" spans="1:11" x14ac:dyDescent="0.25">
      <c r="A103" s="779"/>
      <c r="B103" s="760"/>
      <c r="C103" s="389">
        <v>9</v>
      </c>
      <c r="D103" s="451" t="s">
        <v>58</v>
      </c>
      <c r="E103" s="448">
        <v>1</v>
      </c>
      <c r="F103" s="557"/>
      <c r="G103" s="387">
        <f t="shared" si="7"/>
        <v>0</v>
      </c>
      <c r="H103" s="457"/>
      <c r="I103" s="457"/>
      <c r="J103" s="457"/>
      <c r="K103" s="601"/>
    </row>
    <row r="104" spans="1:11" x14ac:dyDescent="0.25">
      <c r="A104" s="779"/>
      <c r="B104" s="760"/>
      <c r="C104" s="389">
        <v>10</v>
      </c>
      <c r="D104" s="396" t="s">
        <v>59</v>
      </c>
      <c r="E104" s="392">
        <v>1</v>
      </c>
      <c r="F104" s="557"/>
      <c r="G104" s="387">
        <f t="shared" si="7"/>
        <v>0</v>
      </c>
      <c r="H104" s="457"/>
      <c r="I104" s="457"/>
      <c r="J104" s="457"/>
      <c r="K104" s="601"/>
    </row>
    <row r="105" spans="1:11" x14ac:dyDescent="0.25">
      <c r="A105" s="779"/>
      <c r="B105" s="760"/>
      <c r="C105" s="389">
        <v>11</v>
      </c>
      <c r="D105" s="451" t="s">
        <v>60</v>
      </c>
      <c r="E105" s="448">
        <v>1</v>
      </c>
      <c r="F105" s="557"/>
      <c r="G105" s="387">
        <f t="shared" si="7"/>
        <v>0</v>
      </c>
      <c r="H105" s="457"/>
      <c r="I105" s="457"/>
      <c r="J105" s="457"/>
      <c r="K105" s="601"/>
    </row>
    <row r="106" spans="1:11" x14ac:dyDescent="0.25">
      <c r="A106" s="779"/>
      <c r="B106" s="760"/>
      <c r="C106" s="389">
        <v>12</v>
      </c>
      <c r="D106" s="396" t="s">
        <v>61</v>
      </c>
      <c r="E106" s="392">
        <v>1</v>
      </c>
      <c r="F106" s="557"/>
      <c r="G106" s="387">
        <f t="shared" si="7"/>
        <v>0</v>
      </c>
      <c r="H106" s="457"/>
      <c r="I106" s="457"/>
      <c r="J106" s="457"/>
      <c r="K106" s="601"/>
    </row>
    <row r="107" spans="1:11" x14ac:dyDescent="0.25">
      <c r="A107" s="779"/>
      <c r="B107" s="760"/>
      <c r="C107" s="389">
        <v>13</v>
      </c>
      <c r="D107" s="451" t="s">
        <v>62</v>
      </c>
      <c r="E107" s="448">
        <v>1</v>
      </c>
      <c r="F107" s="557"/>
      <c r="G107" s="387">
        <f t="shared" si="7"/>
        <v>0</v>
      </c>
      <c r="H107" s="457"/>
      <c r="I107" s="457"/>
      <c r="J107" s="457"/>
      <c r="K107" s="601"/>
    </row>
    <row r="108" spans="1:11" x14ac:dyDescent="0.25">
      <c r="A108" s="779"/>
      <c r="B108" s="760"/>
      <c r="C108" s="389">
        <v>14</v>
      </c>
      <c r="D108" s="396" t="s">
        <v>63</v>
      </c>
      <c r="E108" s="392">
        <v>1</v>
      </c>
      <c r="F108" s="557"/>
      <c r="G108" s="387">
        <f t="shared" si="7"/>
        <v>0</v>
      </c>
      <c r="H108" s="457"/>
      <c r="I108" s="457"/>
      <c r="J108" s="457"/>
      <c r="K108" s="601"/>
    </row>
    <row r="109" spans="1:11" x14ac:dyDescent="0.25">
      <c r="A109" s="779"/>
      <c r="B109" s="760"/>
      <c r="C109" s="389">
        <v>15</v>
      </c>
      <c r="D109" s="451" t="s">
        <v>64</v>
      </c>
      <c r="E109" s="448">
        <v>1</v>
      </c>
      <c r="F109" s="557"/>
      <c r="G109" s="387">
        <f t="shared" si="7"/>
        <v>0</v>
      </c>
      <c r="H109" s="457"/>
      <c r="I109" s="457"/>
      <c r="J109" s="457"/>
      <c r="K109" s="601"/>
    </row>
    <row r="110" spans="1:11" x14ac:dyDescent="0.25">
      <c r="A110" s="779"/>
      <c r="B110" s="760"/>
      <c r="C110" s="389">
        <v>16</v>
      </c>
      <c r="D110" s="396" t="s">
        <v>65</v>
      </c>
      <c r="E110" s="392">
        <v>1</v>
      </c>
      <c r="F110" s="557"/>
      <c r="G110" s="387">
        <f t="shared" si="7"/>
        <v>0</v>
      </c>
      <c r="H110" s="457"/>
      <c r="I110" s="457"/>
      <c r="J110" s="457"/>
      <c r="K110" s="601"/>
    </row>
    <row r="111" spans="1:11" ht="15.75" thickBot="1" x14ac:dyDescent="0.3">
      <c r="A111" s="779"/>
      <c r="B111" s="751"/>
      <c r="C111" s="389">
        <v>17</v>
      </c>
      <c r="D111" s="380" t="s">
        <v>66</v>
      </c>
      <c r="E111" s="395">
        <v>1</v>
      </c>
      <c r="F111" s="557"/>
      <c r="G111" s="387">
        <f t="shared" si="7"/>
        <v>0</v>
      </c>
      <c r="H111" s="450"/>
      <c r="I111" s="450"/>
      <c r="J111" s="450"/>
      <c r="K111" s="602"/>
    </row>
    <row r="112" spans="1:11" x14ac:dyDescent="0.25">
      <c r="A112" s="779"/>
      <c r="B112" s="750">
        <v>9</v>
      </c>
      <c r="C112" s="739" t="s">
        <v>1122</v>
      </c>
      <c r="D112" s="740"/>
      <c r="E112" s="740"/>
      <c r="F112" s="740"/>
      <c r="G112" s="740"/>
      <c r="H112" s="740"/>
      <c r="I112" s="740"/>
      <c r="J112" s="740"/>
      <c r="K112" s="740"/>
    </row>
    <row r="113" spans="1:11" x14ac:dyDescent="0.25">
      <c r="A113" s="779"/>
      <c r="B113" s="760"/>
      <c r="C113" s="389">
        <v>1</v>
      </c>
      <c r="D113" s="451" t="s">
        <v>68</v>
      </c>
      <c r="E113" s="448">
        <v>1</v>
      </c>
      <c r="F113" s="557"/>
      <c r="G113" s="387">
        <f t="shared" ref="G113:G118" si="8">F113*1.23</f>
        <v>0</v>
      </c>
      <c r="H113" s="460"/>
      <c r="I113" s="460"/>
      <c r="J113" s="460"/>
      <c r="K113" s="603"/>
    </row>
    <row r="114" spans="1:11" x14ac:dyDescent="0.25">
      <c r="A114" s="779"/>
      <c r="B114" s="760"/>
      <c r="C114" s="389">
        <v>2</v>
      </c>
      <c r="D114" s="396" t="s">
        <v>69</v>
      </c>
      <c r="E114" s="392">
        <v>1</v>
      </c>
      <c r="F114" s="557"/>
      <c r="G114" s="387">
        <f t="shared" si="8"/>
        <v>0</v>
      </c>
      <c r="H114" s="457"/>
      <c r="I114" s="457"/>
      <c r="J114" s="457"/>
      <c r="K114" s="601"/>
    </row>
    <row r="115" spans="1:11" x14ac:dyDescent="0.25">
      <c r="A115" s="779"/>
      <c r="B115" s="760"/>
      <c r="C115" s="389">
        <v>3</v>
      </c>
      <c r="D115" s="451" t="s">
        <v>70</v>
      </c>
      <c r="E115" s="448">
        <v>1</v>
      </c>
      <c r="F115" s="557"/>
      <c r="G115" s="387">
        <f t="shared" si="8"/>
        <v>0</v>
      </c>
      <c r="H115" s="457"/>
      <c r="I115" s="457"/>
      <c r="J115" s="457"/>
      <c r="K115" s="601"/>
    </row>
    <row r="116" spans="1:11" x14ac:dyDescent="0.25">
      <c r="A116" s="779"/>
      <c r="B116" s="760"/>
      <c r="C116" s="389">
        <v>4</v>
      </c>
      <c r="D116" s="396" t="s">
        <v>71</v>
      </c>
      <c r="E116" s="392">
        <v>1</v>
      </c>
      <c r="F116" s="557"/>
      <c r="G116" s="387">
        <f t="shared" si="8"/>
        <v>0</v>
      </c>
      <c r="H116" s="457"/>
      <c r="I116" s="457"/>
      <c r="J116" s="457"/>
      <c r="K116" s="601"/>
    </row>
    <row r="117" spans="1:11" x14ac:dyDescent="0.25">
      <c r="A117" s="779"/>
      <c r="B117" s="760"/>
      <c r="C117" s="389">
        <v>5</v>
      </c>
      <c r="D117" s="451" t="s">
        <v>72</v>
      </c>
      <c r="E117" s="448">
        <v>1</v>
      </c>
      <c r="F117" s="557"/>
      <c r="G117" s="387">
        <f t="shared" si="8"/>
        <v>0</v>
      </c>
      <c r="H117" s="457"/>
      <c r="I117" s="457"/>
      <c r="J117" s="457"/>
      <c r="K117" s="601"/>
    </row>
    <row r="118" spans="1:11" ht="15.75" thickBot="1" x14ac:dyDescent="0.3">
      <c r="A118" s="779"/>
      <c r="B118" s="751"/>
      <c r="C118" s="449">
        <v>6</v>
      </c>
      <c r="D118" s="459" t="s">
        <v>73</v>
      </c>
      <c r="E118" s="452">
        <v>1</v>
      </c>
      <c r="F118" s="557"/>
      <c r="G118" s="387">
        <f t="shared" si="8"/>
        <v>0</v>
      </c>
      <c r="H118" s="450"/>
      <c r="I118" s="450"/>
      <c r="J118" s="450"/>
      <c r="K118" s="602"/>
    </row>
    <row r="119" spans="1:11" x14ac:dyDescent="0.25">
      <c r="A119" s="779"/>
      <c r="B119" s="750">
        <v>10</v>
      </c>
      <c r="C119" s="737" t="s">
        <v>1123</v>
      </c>
      <c r="D119" s="738"/>
      <c r="E119" s="738"/>
      <c r="F119" s="738"/>
      <c r="G119" s="738"/>
      <c r="H119" s="738"/>
      <c r="I119" s="738"/>
      <c r="J119" s="738"/>
      <c r="K119" s="738"/>
    </row>
    <row r="120" spans="1:11" x14ac:dyDescent="0.25">
      <c r="A120" s="779"/>
      <c r="B120" s="760"/>
      <c r="C120" s="389">
        <v>1</v>
      </c>
      <c r="D120" s="396" t="s">
        <v>75</v>
      </c>
      <c r="E120" s="392">
        <v>1</v>
      </c>
      <c r="F120" s="557"/>
      <c r="G120" s="387">
        <f>F120*1.23</f>
        <v>0</v>
      </c>
      <c r="H120" s="460"/>
      <c r="I120" s="460"/>
      <c r="J120" s="460"/>
      <c r="K120" s="603"/>
    </row>
    <row r="121" spans="1:11" x14ac:dyDescent="0.25">
      <c r="A121" s="779"/>
      <c r="B121" s="760"/>
      <c r="C121" s="389">
        <v>2</v>
      </c>
      <c r="D121" s="451" t="s">
        <v>1261</v>
      </c>
      <c r="E121" s="448">
        <v>1</v>
      </c>
      <c r="F121" s="557"/>
      <c r="G121" s="387">
        <f t="shared" ref="G121:G131" si="9">F121*1.23</f>
        <v>0</v>
      </c>
      <c r="H121" s="457"/>
      <c r="I121" s="457"/>
      <c r="J121" s="457"/>
      <c r="K121" s="601"/>
    </row>
    <row r="122" spans="1:11" x14ac:dyDescent="0.25">
      <c r="A122" s="779"/>
      <c r="B122" s="760"/>
      <c r="C122" s="389">
        <v>3</v>
      </c>
      <c r="D122" s="396" t="s">
        <v>77</v>
      </c>
      <c r="E122" s="392">
        <v>1</v>
      </c>
      <c r="F122" s="557"/>
      <c r="G122" s="387">
        <f t="shared" si="9"/>
        <v>0</v>
      </c>
      <c r="H122" s="457"/>
      <c r="I122" s="457"/>
      <c r="J122" s="457"/>
      <c r="K122" s="601"/>
    </row>
    <row r="123" spans="1:11" x14ac:dyDescent="0.25">
      <c r="A123" s="779"/>
      <c r="B123" s="760"/>
      <c r="C123" s="389">
        <v>4</v>
      </c>
      <c r="D123" s="451" t="s">
        <v>78</v>
      </c>
      <c r="E123" s="448">
        <v>1</v>
      </c>
      <c r="F123" s="557"/>
      <c r="G123" s="387">
        <f t="shared" si="9"/>
        <v>0</v>
      </c>
      <c r="H123" s="457"/>
      <c r="I123" s="457"/>
      <c r="J123" s="457"/>
      <c r="K123" s="601"/>
    </row>
    <row r="124" spans="1:11" x14ac:dyDescent="0.25">
      <c r="A124" s="779"/>
      <c r="B124" s="760"/>
      <c r="C124" s="389">
        <v>5</v>
      </c>
      <c r="D124" s="396" t="s">
        <v>79</v>
      </c>
      <c r="E124" s="392">
        <v>1</v>
      </c>
      <c r="F124" s="557"/>
      <c r="G124" s="387">
        <f t="shared" si="9"/>
        <v>0</v>
      </c>
      <c r="H124" s="457"/>
      <c r="I124" s="457"/>
      <c r="J124" s="457"/>
      <c r="K124" s="601"/>
    </row>
    <row r="125" spans="1:11" x14ac:dyDescent="0.25">
      <c r="A125" s="779"/>
      <c r="B125" s="760"/>
      <c r="C125" s="389">
        <v>6</v>
      </c>
      <c r="D125" s="451" t="s">
        <v>80</v>
      </c>
      <c r="E125" s="448">
        <v>1</v>
      </c>
      <c r="F125" s="557"/>
      <c r="G125" s="387">
        <f t="shared" si="9"/>
        <v>0</v>
      </c>
      <c r="H125" s="457"/>
      <c r="I125" s="457"/>
      <c r="J125" s="457"/>
      <c r="K125" s="601"/>
    </row>
    <row r="126" spans="1:11" x14ac:dyDescent="0.25">
      <c r="A126" s="779"/>
      <c r="B126" s="760"/>
      <c r="C126" s="389">
        <v>7</v>
      </c>
      <c r="D126" s="396" t="s">
        <v>81</v>
      </c>
      <c r="E126" s="392">
        <v>1</v>
      </c>
      <c r="F126" s="557"/>
      <c r="G126" s="387">
        <f t="shared" si="9"/>
        <v>0</v>
      </c>
      <c r="H126" s="457"/>
      <c r="I126" s="457"/>
      <c r="J126" s="457"/>
      <c r="K126" s="601"/>
    </row>
    <row r="127" spans="1:11" x14ac:dyDescent="0.25">
      <c r="A127" s="779"/>
      <c r="B127" s="760"/>
      <c r="C127" s="389">
        <v>8</v>
      </c>
      <c r="D127" s="451" t="s">
        <v>82</v>
      </c>
      <c r="E127" s="448">
        <v>1</v>
      </c>
      <c r="F127" s="557"/>
      <c r="G127" s="387">
        <f t="shared" si="9"/>
        <v>0</v>
      </c>
      <c r="H127" s="457"/>
      <c r="I127" s="457"/>
      <c r="J127" s="457"/>
      <c r="K127" s="601"/>
    </row>
    <row r="128" spans="1:11" x14ac:dyDescent="0.25">
      <c r="A128" s="779"/>
      <c r="B128" s="760"/>
      <c r="C128" s="389">
        <v>9</v>
      </c>
      <c r="D128" s="396" t="s">
        <v>83</v>
      </c>
      <c r="E128" s="392">
        <v>1</v>
      </c>
      <c r="F128" s="557"/>
      <c r="G128" s="387">
        <f t="shared" si="9"/>
        <v>0</v>
      </c>
      <c r="H128" s="457"/>
      <c r="I128" s="457"/>
      <c r="J128" s="457"/>
      <c r="K128" s="601"/>
    </row>
    <row r="129" spans="1:11" x14ac:dyDescent="0.25">
      <c r="A129" s="779"/>
      <c r="B129" s="760"/>
      <c r="C129" s="389">
        <v>10</v>
      </c>
      <c r="D129" s="451" t="s">
        <v>84</v>
      </c>
      <c r="E129" s="448">
        <v>1</v>
      </c>
      <c r="F129" s="557"/>
      <c r="G129" s="387">
        <f t="shared" si="9"/>
        <v>0</v>
      </c>
      <c r="H129" s="457"/>
      <c r="I129" s="457"/>
      <c r="J129" s="457"/>
      <c r="K129" s="601"/>
    </row>
    <row r="130" spans="1:11" x14ac:dyDescent="0.25">
      <c r="A130" s="779"/>
      <c r="B130" s="760"/>
      <c r="C130" s="389">
        <v>11</v>
      </c>
      <c r="D130" s="396" t="s">
        <v>85</v>
      </c>
      <c r="E130" s="392">
        <v>1</v>
      </c>
      <c r="F130" s="557"/>
      <c r="G130" s="387">
        <f t="shared" si="9"/>
        <v>0</v>
      </c>
      <c r="H130" s="457"/>
      <c r="I130" s="457"/>
      <c r="J130" s="457"/>
      <c r="K130" s="601"/>
    </row>
    <row r="131" spans="1:11" ht="15.75" thickBot="1" x14ac:dyDescent="0.3">
      <c r="A131" s="779"/>
      <c r="B131" s="751"/>
      <c r="C131" s="449">
        <v>12</v>
      </c>
      <c r="D131" s="380" t="s">
        <v>86</v>
      </c>
      <c r="E131" s="395">
        <v>1</v>
      </c>
      <c r="F131" s="557"/>
      <c r="G131" s="387">
        <f t="shared" si="9"/>
        <v>0</v>
      </c>
      <c r="H131" s="450"/>
      <c r="I131" s="450"/>
      <c r="J131" s="450"/>
      <c r="K131" s="602"/>
    </row>
    <row r="132" spans="1:11" x14ac:dyDescent="0.25">
      <c r="A132" s="779"/>
      <c r="B132" s="787">
        <v>11</v>
      </c>
      <c r="C132" s="739" t="s">
        <v>1124</v>
      </c>
      <c r="D132" s="740"/>
      <c r="E132" s="740"/>
      <c r="F132" s="740"/>
      <c r="G132" s="740"/>
      <c r="H132" s="740"/>
      <c r="I132" s="740"/>
      <c r="J132" s="740"/>
      <c r="K132" s="740"/>
    </row>
    <row r="133" spans="1:11" x14ac:dyDescent="0.25">
      <c r="A133" s="779"/>
      <c r="B133" s="760"/>
      <c r="C133" s="389">
        <v>1</v>
      </c>
      <c r="D133" s="451" t="s">
        <v>50</v>
      </c>
      <c r="E133" s="448">
        <v>1</v>
      </c>
      <c r="F133" s="557"/>
      <c r="G133" s="387">
        <f>F133*1.23</f>
        <v>0</v>
      </c>
      <c r="H133" s="460"/>
      <c r="I133" s="460"/>
      <c r="J133" s="460"/>
      <c r="K133" s="603"/>
    </row>
    <row r="134" spans="1:11" x14ac:dyDescent="0.25">
      <c r="A134" s="779"/>
      <c r="B134" s="760"/>
      <c r="C134" s="389">
        <v>2</v>
      </c>
      <c r="D134" s="396" t="s">
        <v>51</v>
      </c>
      <c r="E134" s="392">
        <v>1</v>
      </c>
      <c r="F134" s="557"/>
      <c r="G134" s="387">
        <f t="shared" ref="G134:G148" si="10">F134*1.23</f>
        <v>0</v>
      </c>
      <c r="H134" s="457"/>
      <c r="I134" s="457"/>
      <c r="J134" s="457"/>
      <c r="K134" s="601"/>
    </row>
    <row r="135" spans="1:11" x14ac:dyDescent="0.25">
      <c r="A135" s="779"/>
      <c r="B135" s="760"/>
      <c r="C135" s="389">
        <v>3</v>
      </c>
      <c r="D135" s="451" t="s">
        <v>52</v>
      </c>
      <c r="E135" s="448">
        <v>1</v>
      </c>
      <c r="F135" s="557"/>
      <c r="G135" s="387">
        <f t="shared" si="10"/>
        <v>0</v>
      </c>
      <c r="H135" s="457"/>
      <c r="I135" s="457"/>
      <c r="J135" s="457"/>
      <c r="K135" s="601"/>
    </row>
    <row r="136" spans="1:11" x14ac:dyDescent="0.25">
      <c r="A136" s="779"/>
      <c r="B136" s="760"/>
      <c r="C136" s="389">
        <v>4</v>
      </c>
      <c r="D136" s="396" t="s">
        <v>53</v>
      </c>
      <c r="E136" s="392">
        <v>1</v>
      </c>
      <c r="F136" s="557"/>
      <c r="G136" s="387">
        <f t="shared" si="10"/>
        <v>0</v>
      </c>
      <c r="H136" s="457"/>
      <c r="I136" s="457"/>
      <c r="J136" s="457"/>
      <c r="K136" s="601"/>
    </row>
    <row r="137" spans="1:11" x14ac:dyDescent="0.25">
      <c r="A137" s="779"/>
      <c r="B137" s="760"/>
      <c r="C137" s="389">
        <v>5</v>
      </c>
      <c r="D137" s="451" t="s">
        <v>54</v>
      </c>
      <c r="E137" s="448">
        <v>1</v>
      </c>
      <c r="F137" s="557"/>
      <c r="G137" s="387">
        <f t="shared" si="10"/>
        <v>0</v>
      </c>
      <c r="H137" s="457"/>
      <c r="I137" s="457"/>
      <c r="J137" s="457"/>
      <c r="K137" s="601"/>
    </row>
    <row r="138" spans="1:11" x14ac:dyDescent="0.25">
      <c r="A138" s="779"/>
      <c r="B138" s="760"/>
      <c r="C138" s="389">
        <v>6</v>
      </c>
      <c r="D138" s="396" t="s">
        <v>55</v>
      </c>
      <c r="E138" s="392">
        <v>1</v>
      </c>
      <c r="F138" s="557"/>
      <c r="G138" s="387">
        <f t="shared" si="10"/>
        <v>0</v>
      </c>
      <c r="H138" s="457"/>
      <c r="I138" s="457"/>
      <c r="J138" s="457"/>
      <c r="K138" s="601"/>
    </row>
    <row r="139" spans="1:11" x14ac:dyDescent="0.25">
      <c r="A139" s="779"/>
      <c r="B139" s="760"/>
      <c r="C139" s="389">
        <v>7</v>
      </c>
      <c r="D139" s="451" t="s">
        <v>56</v>
      </c>
      <c r="E139" s="448">
        <v>1</v>
      </c>
      <c r="F139" s="557"/>
      <c r="G139" s="387">
        <f t="shared" si="10"/>
        <v>0</v>
      </c>
      <c r="H139" s="457"/>
      <c r="I139" s="457"/>
      <c r="J139" s="457"/>
      <c r="K139" s="601"/>
    </row>
    <row r="140" spans="1:11" x14ac:dyDescent="0.25">
      <c r="A140" s="779"/>
      <c r="B140" s="760"/>
      <c r="C140" s="389">
        <v>8</v>
      </c>
      <c r="D140" s="396" t="s">
        <v>57</v>
      </c>
      <c r="E140" s="392">
        <v>1</v>
      </c>
      <c r="F140" s="557"/>
      <c r="G140" s="387">
        <f t="shared" si="10"/>
        <v>0</v>
      </c>
      <c r="H140" s="457"/>
      <c r="I140" s="457"/>
      <c r="J140" s="457"/>
      <c r="K140" s="601"/>
    </row>
    <row r="141" spans="1:11" x14ac:dyDescent="0.25">
      <c r="A141" s="779"/>
      <c r="B141" s="760"/>
      <c r="C141" s="389">
        <v>9</v>
      </c>
      <c r="D141" s="451" t="s">
        <v>59</v>
      </c>
      <c r="E141" s="448">
        <v>1</v>
      </c>
      <c r="F141" s="557"/>
      <c r="G141" s="387">
        <f t="shared" si="10"/>
        <v>0</v>
      </c>
      <c r="H141" s="457"/>
      <c r="I141" s="457"/>
      <c r="J141" s="457"/>
      <c r="K141" s="601"/>
    </row>
    <row r="142" spans="1:11" x14ac:dyDescent="0.25">
      <c r="A142" s="779"/>
      <c r="B142" s="760"/>
      <c r="C142" s="389">
        <v>10</v>
      </c>
      <c r="D142" s="396" t="s">
        <v>60</v>
      </c>
      <c r="E142" s="392">
        <v>1</v>
      </c>
      <c r="F142" s="557"/>
      <c r="G142" s="387">
        <f t="shared" si="10"/>
        <v>0</v>
      </c>
      <c r="H142" s="457"/>
      <c r="I142" s="457"/>
      <c r="J142" s="457"/>
      <c r="K142" s="601"/>
    </row>
    <row r="143" spans="1:11" x14ac:dyDescent="0.25">
      <c r="A143" s="779"/>
      <c r="B143" s="760"/>
      <c r="C143" s="389">
        <v>11</v>
      </c>
      <c r="D143" s="451" t="s">
        <v>61</v>
      </c>
      <c r="E143" s="448">
        <v>1</v>
      </c>
      <c r="F143" s="557"/>
      <c r="G143" s="387">
        <f t="shared" si="10"/>
        <v>0</v>
      </c>
      <c r="H143" s="457"/>
      <c r="I143" s="457"/>
      <c r="J143" s="457"/>
      <c r="K143" s="601"/>
    </row>
    <row r="144" spans="1:11" x14ac:dyDescent="0.25">
      <c r="A144" s="779"/>
      <c r="B144" s="760"/>
      <c r="C144" s="389">
        <v>12</v>
      </c>
      <c r="D144" s="396" t="s">
        <v>62</v>
      </c>
      <c r="E144" s="392">
        <v>1</v>
      </c>
      <c r="F144" s="557"/>
      <c r="G144" s="387">
        <f t="shared" si="10"/>
        <v>0</v>
      </c>
      <c r="H144" s="457"/>
      <c r="I144" s="457"/>
      <c r="J144" s="457"/>
      <c r="K144" s="601"/>
    </row>
    <row r="145" spans="1:11" x14ac:dyDescent="0.25">
      <c r="A145" s="779"/>
      <c r="B145" s="760"/>
      <c r="C145" s="389">
        <v>13</v>
      </c>
      <c r="D145" s="451" t="s">
        <v>63</v>
      </c>
      <c r="E145" s="448">
        <v>1</v>
      </c>
      <c r="F145" s="557"/>
      <c r="G145" s="387">
        <f t="shared" si="10"/>
        <v>0</v>
      </c>
      <c r="H145" s="457"/>
      <c r="I145" s="457"/>
      <c r="J145" s="457"/>
      <c r="K145" s="601"/>
    </row>
    <row r="146" spans="1:11" x14ac:dyDescent="0.25">
      <c r="A146" s="779"/>
      <c r="B146" s="760"/>
      <c r="C146" s="389">
        <v>14</v>
      </c>
      <c r="D146" s="396" t="s">
        <v>64</v>
      </c>
      <c r="E146" s="392">
        <v>1</v>
      </c>
      <c r="F146" s="557"/>
      <c r="G146" s="387">
        <f t="shared" si="10"/>
        <v>0</v>
      </c>
      <c r="H146" s="457"/>
      <c r="I146" s="457"/>
      <c r="J146" s="457"/>
      <c r="K146" s="601"/>
    </row>
    <row r="147" spans="1:11" x14ac:dyDescent="0.25">
      <c r="A147" s="779"/>
      <c r="B147" s="760"/>
      <c r="C147" s="389">
        <v>15</v>
      </c>
      <c r="D147" s="451" t="s">
        <v>65</v>
      </c>
      <c r="E147" s="448">
        <v>1</v>
      </c>
      <c r="F147" s="557"/>
      <c r="G147" s="387">
        <f t="shared" si="10"/>
        <v>0</v>
      </c>
      <c r="H147" s="457"/>
      <c r="I147" s="457"/>
      <c r="J147" s="457"/>
      <c r="K147" s="601"/>
    </row>
    <row r="148" spans="1:11" ht="15.75" thickBot="1" x14ac:dyDescent="0.3">
      <c r="A148" s="779"/>
      <c r="B148" s="751"/>
      <c r="C148" s="389">
        <v>16</v>
      </c>
      <c r="D148" s="459" t="s">
        <v>66</v>
      </c>
      <c r="E148" s="452">
        <v>1</v>
      </c>
      <c r="F148" s="557"/>
      <c r="G148" s="387">
        <f t="shared" si="10"/>
        <v>0</v>
      </c>
      <c r="H148" s="450"/>
      <c r="I148" s="450"/>
      <c r="J148" s="450"/>
      <c r="K148" s="602"/>
    </row>
    <row r="149" spans="1:11" x14ac:dyDescent="0.25">
      <c r="A149" s="779"/>
      <c r="B149" s="750">
        <v>12</v>
      </c>
      <c r="C149" s="737" t="s">
        <v>1125</v>
      </c>
      <c r="D149" s="738"/>
      <c r="E149" s="738"/>
      <c r="F149" s="738"/>
      <c r="G149" s="738"/>
      <c r="H149" s="738"/>
      <c r="I149" s="738"/>
      <c r="J149" s="738"/>
      <c r="K149" s="738"/>
    </row>
    <row r="150" spans="1:11" x14ac:dyDescent="0.25">
      <c r="A150" s="779"/>
      <c r="B150" s="760"/>
      <c r="C150" s="389">
        <v>1</v>
      </c>
      <c r="D150" s="396" t="s">
        <v>50</v>
      </c>
      <c r="E150" s="392">
        <v>1</v>
      </c>
      <c r="F150" s="557"/>
      <c r="G150" s="387">
        <f>F150*1.23</f>
        <v>0</v>
      </c>
      <c r="H150" s="460"/>
      <c r="I150" s="460"/>
      <c r="J150" s="460"/>
      <c r="K150" s="603"/>
    </row>
    <row r="151" spans="1:11" x14ac:dyDescent="0.25">
      <c r="A151" s="779"/>
      <c r="B151" s="760"/>
      <c r="C151" s="389">
        <v>2</v>
      </c>
      <c r="D151" s="451" t="s">
        <v>51</v>
      </c>
      <c r="E151" s="448">
        <v>1</v>
      </c>
      <c r="F151" s="557"/>
      <c r="G151" s="387">
        <f t="shared" ref="G151:G165" si="11">F151*1.23</f>
        <v>0</v>
      </c>
      <c r="H151" s="457"/>
      <c r="I151" s="457"/>
      <c r="J151" s="457"/>
      <c r="K151" s="601"/>
    </row>
    <row r="152" spans="1:11" x14ac:dyDescent="0.25">
      <c r="A152" s="779"/>
      <c r="B152" s="760"/>
      <c r="C152" s="389">
        <v>3</v>
      </c>
      <c r="D152" s="396" t="s">
        <v>52</v>
      </c>
      <c r="E152" s="392">
        <v>1</v>
      </c>
      <c r="F152" s="557"/>
      <c r="G152" s="387">
        <f t="shared" si="11"/>
        <v>0</v>
      </c>
      <c r="H152" s="457"/>
      <c r="I152" s="457"/>
      <c r="J152" s="457"/>
      <c r="K152" s="601"/>
    </row>
    <row r="153" spans="1:11" x14ac:dyDescent="0.25">
      <c r="A153" s="779"/>
      <c r="B153" s="760"/>
      <c r="C153" s="389">
        <v>4</v>
      </c>
      <c r="D153" s="451" t="s">
        <v>53</v>
      </c>
      <c r="E153" s="448">
        <v>1</v>
      </c>
      <c r="F153" s="557"/>
      <c r="G153" s="387">
        <f t="shared" si="11"/>
        <v>0</v>
      </c>
      <c r="H153" s="457"/>
      <c r="I153" s="457"/>
      <c r="J153" s="457"/>
      <c r="K153" s="601"/>
    </row>
    <row r="154" spans="1:11" x14ac:dyDescent="0.25">
      <c r="A154" s="779"/>
      <c r="B154" s="760"/>
      <c r="C154" s="389">
        <v>5</v>
      </c>
      <c r="D154" s="396" t="s">
        <v>54</v>
      </c>
      <c r="E154" s="392">
        <v>1</v>
      </c>
      <c r="F154" s="557"/>
      <c r="G154" s="387">
        <f t="shared" si="11"/>
        <v>0</v>
      </c>
      <c r="H154" s="457"/>
      <c r="I154" s="457"/>
      <c r="J154" s="457"/>
      <c r="K154" s="601"/>
    </row>
    <row r="155" spans="1:11" x14ac:dyDescent="0.25">
      <c r="A155" s="779"/>
      <c r="B155" s="760"/>
      <c r="C155" s="389">
        <v>6</v>
      </c>
      <c r="D155" s="451" t="s">
        <v>55</v>
      </c>
      <c r="E155" s="448">
        <v>1</v>
      </c>
      <c r="F155" s="557"/>
      <c r="G155" s="387">
        <f t="shared" si="11"/>
        <v>0</v>
      </c>
      <c r="H155" s="457"/>
      <c r="I155" s="457"/>
      <c r="J155" s="457"/>
      <c r="K155" s="601"/>
    </row>
    <row r="156" spans="1:11" x14ac:dyDescent="0.25">
      <c r="A156" s="779"/>
      <c r="B156" s="760"/>
      <c r="C156" s="389">
        <v>7</v>
      </c>
      <c r="D156" s="396" t="s">
        <v>56</v>
      </c>
      <c r="E156" s="392">
        <v>1</v>
      </c>
      <c r="F156" s="557"/>
      <c r="G156" s="387">
        <f t="shared" si="11"/>
        <v>0</v>
      </c>
      <c r="H156" s="457"/>
      <c r="I156" s="457"/>
      <c r="J156" s="457"/>
      <c r="K156" s="601"/>
    </row>
    <row r="157" spans="1:11" x14ac:dyDescent="0.25">
      <c r="A157" s="779"/>
      <c r="B157" s="760"/>
      <c r="C157" s="389">
        <v>8</v>
      </c>
      <c r="D157" s="451" t="s">
        <v>57</v>
      </c>
      <c r="E157" s="448">
        <v>1</v>
      </c>
      <c r="F157" s="557"/>
      <c r="G157" s="387">
        <f t="shared" si="11"/>
        <v>0</v>
      </c>
      <c r="H157" s="457"/>
      <c r="I157" s="457"/>
      <c r="J157" s="457"/>
      <c r="K157" s="601"/>
    </row>
    <row r="158" spans="1:11" x14ac:dyDescent="0.25">
      <c r="A158" s="779"/>
      <c r="B158" s="760"/>
      <c r="C158" s="389">
        <v>9</v>
      </c>
      <c r="D158" s="396" t="s">
        <v>59</v>
      </c>
      <c r="E158" s="392">
        <v>1</v>
      </c>
      <c r="F158" s="557"/>
      <c r="G158" s="387">
        <f t="shared" si="11"/>
        <v>0</v>
      </c>
      <c r="H158" s="457"/>
      <c r="I158" s="457"/>
      <c r="J158" s="457"/>
      <c r="K158" s="601"/>
    </row>
    <row r="159" spans="1:11" x14ac:dyDescent="0.25">
      <c r="A159" s="779"/>
      <c r="B159" s="760"/>
      <c r="C159" s="389">
        <v>10</v>
      </c>
      <c r="D159" s="451" t="s">
        <v>60</v>
      </c>
      <c r="E159" s="448">
        <v>1</v>
      </c>
      <c r="F159" s="557"/>
      <c r="G159" s="387">
        <f t="shared" si="11"/>
        <v>0</v>
      </c>
      <c r="H159" s="457"/>
      <c r="I159" s="457"/>
      <c r="J159" s="457"/>
      <c r="K159" s="601"/>
    </row>
    <row r="160" spans="1:11" x14ac:dyDescent="0.25">
      <c r="A160" s="779"/>
      <c r="B160" s="760"/>
      <c r="C160" s="389">
        <v>11</v>
      </c>
      <c r="D160" s="396" t="s">
        <v>61</v>
      </c>
      <c r="E160" s="392">
        <v>1</v>
      </c>
      <c r="F160" s="557"/>
      <c r="G160" s="387">
        <f t="shared" si="11"/>
        <v>0</v>
      </c>
      <c r="H160" s="457"/>
      <c r="I160" s="457"/>
      <c r="J160" s="457"/>
      <c r="K160" s="601"/>
    </row>
    <row r="161" spans="1:11" x14ac:dyDescent="0.25">
      <c r="A161" s="779"/>
      <c r="B161" s="760"/>
      <c r="C161" s="389">
        <v>12</v>
      </c>
      <c r="D161" s="451" t="s">
        <v>62</v>
      </c>
      <c r="E161" s="448">
        <v>1</v>
      </c>
      <c r="F161" s="557"/>
      <c r="G161" s="387">
        <f t="shared" si="11"/>
        <v>0</v>
      </c>
      <c r="H161" s="457"/>
      <c r="I161" s="457"/>
      <c r="J161" s="457"/>
      <c r="K161" s="601"/>
    </row>
    <row r="162" spans="1:11" x14ac:dyDescent="0.25">
      <c r="A162" s="779"/>
      <c r="B162" s="760"/>
      <c r="C162" s="389">
        <v>13</v>
      </c>
      <c r="D162" s="396" t="s">
        <v>63</v>
      </c>
      <c r="E162" s="392">
        <v>1</v>
      </c>
      <c r="F162" s="557"/>
      <c r="G162" s="387">
        <f t="shared" si="11"/>
        <v>0</v>
      </c>
      <c r="H162" s="457"/>
      <c r="I162" s="457"/>
      <c r="J162" s="457"/>
      <c r="K162" s="601"/>
    </row>
    <row r="163" spans="1:11" x14ac:dyDescent="0.25">
      <c r="A163" s="779"/>
      <c r="B163" s="760"/>
      <c r="C163" s="389">
        <v>14</v>
      </c>
      <c r="D163" s="451" t="s">
        <v>64</v>
      </c>
      <c r="E163" s="448">
        <v>1</v>
      </c>
      <c r="F163" s="557"/>
      <c r="G163" s="387">
        <f t="shared" si="11"/>
        <v>0</v>
      </c>
      <c r="H163" s="457"/>
      <c r="I163" s="457"/>
      <c r="J163" s="457"/>
      <c r="K163" s="601"/>
    </row>
    <row r="164" spans="1:11" x14ac:dyDescent="0.25">
      <c r="A164" s="779"/>
      <c r="B164" s="760"/>
      <c r="C164" s="389">
        <v>15</v>
      </c>
      <c r="D164" s="396" t="s">
        <v>65</v>
      </c>
      <c r="E164" s="392">
        <v>1</v>
      </c>
      <c r="F164" s="557"/>
      <c r="G164" s="387">
        <f t="shared" si="11"/>
        <v>0</v>
      </c>
      <c r="H164" s="457"/>
      <c r="I164" s="457"/>
      <c r="J164" s="457"/>
      <c r="K164" s="601"/>
    </row>
    <row r="165" spans="1:11" ht="15.75" thickBot="1" x14ac:dyDescent="0.3">
      <c r="A165" s="779"/>
      <c r="B165" s="751"/>
      <c r="C165" s="389">
        <v>16</v>
      </c>
      <c r="D165" s="380" t="s">
        <v>66</v>
      </c>
      <c r="E165" s="395">
        <v>1</v>
      </c>
      <c r="F165" s="557"/>
      <c r="G165" s="453">
        <f t="shared" si="11"/>
        <v>0</v>
      </c>
      <c r="H165" s="378"/>
      <c r="I165" s="450"/>
      <c r="J165" s="450"/>
      <c r="K165" s="602"/>
    </row>
    <row r="166" spans="1:11" x14ac:dyDescent="0.25">
      <c r="A166" s="779"/>
      <c r="B166" s="774">
        <v>13</v>
      </c>
      <c r="C166" s="687" t="s">
        <v>1284</v>
      </c>
      <c r="D166" s="688"/>
      <c r="E166" s="688"/>
      <c r="F166" s="688"/>
      <c r="G166" s="688"/>
      <c r="H166" s="688"/>
      <c r="I166" s="688"/>
      <c r="J166" s="688"/>
      <c r="K166" s="688"/>
    </row>
    <row r="167" spans="1:11" x14ac:dyDescent="0.25">
      <c r="A167" s="779"/>
      <c r="B167" s="775"/>
      <c r="C167" s="389">
        <v>1</v>
      </c>
      <c r="D167" s="396" t="s">
        <v>90</v>
      </c>
      <c r="E167" s="448">
        <v>1</v>
      </c>
      <c r="F167" s="557"/>
      <c r="G167" s="447">
        <f>F167*1.23</f>
        <v>0</v>
      </c>
      <c r="H167" s="457"/>
      <c r="I167" s="457"/>
      <c r="J167" s="457"/>
      <c r="K167" s="601"/>
    </row>
    <row r="168" spans="1:11" x14ac:dyDescent="0.25">
      <c r="A168" s="779"/>
      <c r="B168" s="775"/>
      <c r="C168" s="389">
        <v>2</v>
      </c>
      <c r="D168" s="451" t="s">
        <v>91</v>
      </c>
      <c r="E168" s="448">
        <v>1</v>
      </c>
      <c r="F168" s="557"/>
      <c r="G168" s="447">
        <f>F168*1.23</f>
        <v>0</v>
      </c>
      <c r="H168" s="457"/>
      <c r="I168" s="457"/>
      <c r="J168" s="457"/>
      <c r="K168" s="601"/>
    </row>
    <row r="169" spans="1:11" ht="15.75" thickBot="1" x14ac:dyDescent="0.3">
      <c r="A169" s="779"/>
      <c r="B169" s="776"/>
      <c r="C169" s="449">
        <v>3</v>
      </c>
      <c r="D169" s="380" t="s">
        <v>93</v>
      </c>
      <c r="E169" s="395">
        <v>1</v>
      </c>
      <c r="F169" s="558"/>
      <c r="G169" s="453">
        <f>F169*1.23</f>
        <v>0</v>
      </c>
      <c r="H169" s="450"/>
      <c r="I169" s="450"/>
      <c r="J169" s="450"/>
      <c r="K169" s="602"/>
    </row>
    <row r="170" spans="1:11" x14ac:dyDescent="0.25">
      <c r="A170" s="779"/>
      <c r="B170" s="787">
        <v>14</v>
      </c>
      <c r="C170" s="701" t="s">
        <v>1110</v>
      </c>
      <c r="D170" s="702"/>
      <c r="E170" s="702"/>
      <c r="F170" s="702"/>
      <c r="G170" s="702"/>
      <c r="H170" s="702"/>
      <c r="I170" s="702"/>
      <c r="J170" s="702"/>
      <c r="K170" s="702"/>
    </row>
    <row r="171" spans="1:11" x14ac:dyDescent="0.25">
      <c r="A171" s="779"/>
      <c r="B171" s="787"/>
      <c r="C171" s="323">
        <v>1</v>
      </c>
      <c r="D171" s="324" t="s">
        <v>95</v>
      </c>
      <c r="E171" s="394">
        <v>1</v>
      </c>
      <c r="F171" s="556"/>
      <c r="G171" s="447">
        <f>F171*1.23</f>
        <v>0</v>
      </c>
      <c r="H171" s="373"/>
      <c r="I171" s="460"/>
      <c r="J171" s="460"/>
      <c r="K171" s="603"/>
    </row>
    <row r="172" spans="1:11" x14ac:dyDescent="0.25">
      <c r="A172" s="779"/>
      <c r="B172" s="787"/>
      <c r="C172" s="389">
        <v>2</v>
      </c>
      <c r="D172" s="451" t="s">
        <v>89</v>
      </c>
      <c r="E172" s="448">
        <v>1</v>
      </c>
      <c r="F172" s="557"/>
      <c r="G172" s="447">
        <f t="shared" ref="G172:G177" si="12">F172*1.23</f>
        <v>0</v>
      </c>
      <c r="H172" s="536"/>
      <c r="I172" s="457"/>
      <c r="J172" s="457"/>
      <c r="K172" s="601"/>
    </row>
    <row r="173" spans="1:11" x14ac:dyDescent="0.25">
      <c r="A173" s="779"/>
      <c r="B173" s="787"/>
      <c r="C173" s="389">
        <v>3</v>
      </c>
      <c r="D173" s="396" t="s">
        <v>96</v>
      </c>
      <c r="E173" s="448">
        <v>1</v>
      </c>
      <c r="F173" s="557"/>
      <c r="G173" s="447">
        <f t="shared" si="12"/>
        <v>0</v>
      </c>
      <c r="H173" s="457"/>
      <c r="I173" s="457"/>
      <c r="J173" s="457"/>
      <c r="K173" s="601"/>
    </row>
    <row r="174" spans="1:11" x14ac:dyDescent="0.25">
      <c r="A174" s="779"/>
      <c r="B174" s="787"/>
      <c r="C174" s="389">
        <v>4</v>
      </c>
      <c r="D174" s="396" t="s">
        <v>90</v>
      </c>
      <c r="E174" s="448">
        <v>1</v>
      </c>
      <c r="F174" s="557"/>
      <c r="G174" s="447">
        <f t="shared" si="12"/>
        <v>0</v>
      </c>
      <c r="H174" s="457"/>
      <c r="I174" s="457"/>
      <c r="J174" s="457"/>
      <c r="K174" s="601"/>
    </row>
    <row r="175" spans="1:11" x14ac:dyDescent="0.25">
      <c r="A175" s="779"/>
      <c r="B175" s="760"/>
      <c r="C175" s="389">
        <v>5</v>
      </c>
      <c r="D175" s="451" t="s">
        <v>91</v>
      </c>
      <c r="E175" s="448">
        <v>1</v>
      </c>
      <c r="F175" s="557"/>
      <c r="G175" s="447">
        <f t="shared" si="12"/>
        <v>0</v>
      </c>
      <c r="H175" s="457"/>
      <c r="I175" s="457"/>
      <c r="J175" s="457"/>
      <c r="K175" s="601"/>
    </row>
    <row r="176" spans="1:11" x14ac:dyDescent="0.25">
      <c r="A176" s="779"/>
      <c r="B176" s="760"/>
      <c r="C176" s="389">
        <v>6</v>
      </c>
      <c r="D176" s="396" t="s">
        <v>92</v>
      </c>
      <c r="E176" s="392">
        <v>1</v>
      </c>
      <c r="F176" s="557"/>
      <c r="G176" s="447">
        <f t="shared" si="12"/>
        <v>0</v>
      </c>
      <c r="H176" s="457"/>
      <c r="I176" s="457"/>
      <c r="J176" s="457"/>
      <c r="K176" s="601"/>
    </row>
    <row r="177" spans="1:11" ht="15.75" thickBot="1" x14ac:dyDescent="0.3">
      <c r="A177" s="779"/>
      <c r="B177" s="807"/>
      <c r="C177" s="369">
        <v>7</v>
      </c>
      <c r="D177" s="370" t="s">
        <v>93</v>
      </c>
      <c r="E177" s="377">
        <v>1</v>
      </c>
      <c r="F177" s="557"/>
      <c r="G177" s="447">
        <f t="shared" si="12"/>
        <v>0</v>
      </c>
      <c r="H177" s="378"/>
      <c r="I177" s="450"/>
      <c r="J177" s="450"/>
      <c r="K177" s="602"/>
    </row>
    <row r="178" spans="1:11" x14ac:dyDescent="0.25">
      <c r="A178" s="779"/>
      <c r="B178" s="801">
        <v>15</v>
      </c>
      <c r="C178" s="835" t="s">
        <v>1285</v>
      </c>
      <c r="D178" s="836"/>
      <c r="E178" s="836"/>
      <c r="F178" s="836"/>
      <c r="G178" s="836"/>
      <c r="H178" s="836"/>
      <c r="I178" s="836"/>
      <c r="J178" s="836"/>
      <c r="K178" s="836"/>
    </row>
    <row r="179" spans="1:11" x14ac:dyDescent="0.25">
      <c r="A179" s="779"/>
      <c r="B179" s="775"/>
      <c r="C179" s="389">
        <v>1</v>
      </c>
      <c r="D179" s="396" t="s">
        <v>90</v>
      </c>
      <c r="E179" s="448">
        <v>1</v>
      </c>
      <c r="F179" s="557"/>
      <c r="G179" s="387">
        <f>F179*1.23</f>
        <v>0</v>
      </c>
      <c r="H179" s="457"/>
      <c r="I179" s="457"/>
      <c r="J179" s="457"/>
      <c r="K179" s="601"/>
    </row>
    <row r="180" spans="1:11" x14ac:dyDescent="0.25">
      <c r="A180" s="779"/>
      <c r="B180" s="775"/>
      <c r="C180" s="389">
        <v>2</v>
      </c>
      <c r="D180" s="451" t="s">
        <v>91</v>
      </c>
      <c r="E180" s="448">
        <v>1</v>
      </c>
      <c r="F180" s="557"/>
      <c r="G180" s="387">
        <f>F180*1.23</f>
        <v>0</v>
      </c>
      <c r="H180" s="457"/>
      <c r="I180" s="457"/>
      <c r="J180" s="457"/>
      <c r="K180" s="601"/>
    </row>
    <row r="181" spans="1:11" ht="15.75" thickBot="1" x14ac:dyDescent="0.3">
      <c r="A181" s="779"/>
      <c r="B181" s="776"/>
      <c r="C181" s="449">
        <v>3</v>
      </c>
      <c r="D181" s="380" t="s">
        <v>93</v>
      </c>
      <c r="E181" s="395">
        <v>1</v>
      </c>
      <c r="F181" s="558"/>
      <c r="G181" s="453">
        <f>F181*1.23</f>
        <v>0</v>
      </c>
      <c r="H181" s="378"/>
      <c r="I181" s="450"/>
      <c r="J181" s="450"/>
      <c r="K181" s="602"/>
    </row>
    <row r="182" spans="1:11" x14ac:dyDescent="0.25">
      <c r="A182" s="779"/>
      <c r="B182" s="787">
        <v>16</v>
      </c>
      <c r="C182" s="701" t="s">
        <v>1111</v>
      </c>
      <c r="D182" s="702"/>
      <c r="E182" s="702"/>
      <c r="F182" s="702"/>
      <c r="G182" s="702"/>
      <c r="H182" s="702"/>
      <c r="I182" s="702"/>
      <c r="J182" s="702"/>
      <c r="K182" s="845"/>
    </row>
    <row r="183" spans="1:11" x14ac:dyDescent="0.25">
      <c r="A183" s="779"/>
      <c r="B183" s="760"/>
      <c r="C183" s="323">
        <v>1</v>
      </c>
      <c r="D183" s="324" t="s">
        <v>95</v>
      </c>
      <c r="E183" s="394">
        <v>1</v>
      </c>
      <c r="F183" s="556"/>
      <c r="G183" s="447">
        <f>F183*1.23</f>
        <v>0</v>
      </c>
      <c r="H183" s="373"/>
      <c r="I183" s="460"/>
      <c r="J183" s="460"/>
      <c r="K183" s="603"/>
    </row>
    <row r="184" spans="1:11" x14ac:dyDescent="0.25">
      <c r="A184" s="779"/>
      <c r="B184" s="760"/>
      <c r="C184" s="389">
        <v>2</v>
      </c>
      <c r="D184" s="451" t="s">
        <v>89</v>
      </c>
      <c r="E184" s="448">
        <v>1</v>
      </c>
      <c r="F184" s="557"/>
      <c r="G184" s="447">
        <f t="shared" ref="G184:G189" si="13">F184*1.23</f>
        <v>0</v>
      </c>
      <c r="H184" s="457"/>
      <c r="I184" s="457"/>
      <c r="J184" s="457"/>
      <c r="K184" s="601"/>
    </row>
    <row r="185" spans="1:11" x14ac:dyDescent="0.25">
      <c r="A185" s="779"/>
      <c r="B185" s="760"/>
      <c r="C185" s="389">
        <v>3</v>
      </c>
      <c r="D185" s="396" t="s">
        <v>96</v>
      </c>
      <c r="E185" s="448">
        <v>1</v>
      </c>
      <c r="F185" s="557"/>
      <c r="G185" s="447">
        <f t="shared" si="13"/>
        <v>0</v>
      </c>
      <c r="H185" s="457"/>
      <c r="I185" s="457"/>
      <c r="J185" s="457"/>
      <c r="K185" s="601"/>
    </row>
    <row r="186" spans="1:11" x14ac:dyDescent="0.25">
      <c r="A186" s="779"/>
      <c r="B186" s="760"/>
      <c r="C186" s="389">
        <v>4</v>
      </c>
      <c r="D186" s="396" t="s">
        <v>90</v>
      </c>
      <c r="E186" s="448">
        <v>1</v>
      </c>
      <c r="F186" s="557"/>
      <c r="G186" s="447">
        <f t="shared" si="13"/>
        <v>0</v>
      </c>
      <c r="H186" s="457"/>
      <c r="I186" s="457"/>
      <c r="J186" s="457"/>
      <c r="K186" s="601"/>
    </row>
    <row r="187" spans="1:11" x14ac:dyDescent="0.25">
      <c r="A187" s="779"/>
      <c r="B187" s="760"/>
      <c r="C187" s="389">
        <v>5</v>
      </c>
      <c r="D187" s="451" t="s">
        <v>91</v>
      </c>
      <c r="E187" s="448">
        <v>1</v>
      </c>
      <c r="F187" s="557"/>
      <c r="G187" s="447">
        <f t="shared" si="13"/>
        <v>0</v>
      </c>
      <c r="H187" s="457"/>
      <c r="I187" s="457"/>
      <c r="J187" s="457"/>
      <c r="K187" s="601"/>
    </row>
    <row r="188" spans="1:11" x14ac:dyDescent="0.25">
      <c r="A188" s="779"/>
      <c r="B188" s="760"/>
      <c r="C188" s="389">
        <v>6</v>
      </c>
      <c r="D188" s="396" t="s">
        <v>92</v>
      </c>
      <c r="E188" s="392">
        <v>1</v>
      </c>
      <c r="F188" s="557"/>
      <c r="G188" s="447">
        <f t="shared" si="13"/>
        <v>0</v>
      </c>
      <c r="H188" s="457"/>
      <c r="I188" s="457"/>
      <c r="J188" s="457"/>
      <c r="K188" s="601"/>
    </row>
    <row r="189" spans="1:11" ht="15.75" thickBot="1" x14ac:dyDescent="0.3">
      <c r="A189" s="779"/>
      <c r="B189" s="807"/>
      <c r="C189" s="369">
        <v>7</v>
      </c>
      <c r="D189" s="370" t="s">
        <v>93</v>
      </c>
      <c r="E189" s="377">
        <v>1</v>
      </c>
      <c r="F189" s="557"/>
      <c r="G189" s="447">
        <f t="shared" si="13"/>
        <v>0</v>
      </c>
      <c r="H189" s="378"/>
      <c r="I189" s="450"/>
      <c r="J189" s="450"/>
      <c r="K189" s="602"/>
    </row>
    <row r="190" spans="1:11" x14ac:dyDescent="0.25">
      <c r="A190" s="779"/>
      <c r="B190" s="801">
        <v>17</v>
      </c>
      <c r="C190" s="835" t="s">
        <v>1286</v>
      </c>
      <c r="D190" s="836"/>
      <c r="E190" s="836"/>
      <c r="F190" s="836"/>
      <c r="G190" s="836"/>
      <c r="H190" s="836"/>
      <c r="I190" s="836"/>
      <c r="J190" s="836"/>
      <c r="K190" s="836"/>
    </row>
    <row r="191" spans="1:11" x14ac:dyDescent="0.25">
      <c r="A191" s="779"/>
      <c r="B191" s="775"/>
      <c r="C191" s="389">
        <v>1</v>
      </c>
      <c r="D191" s="396" t="s">
        <v>90</v>
      </c>
      <c r="E191" s="448">
        <v>1</v>
      </c>
      <c r="F191" s="557"/>
      <c r="G191" s="387">
        <f>F191*1.23</f>
        <v>0</v>
      </c>
      <c r="H191" s="457"/>
      <c r="I191" s="457"/>
      <c r="J191" s="457"/>
      <c r="K191" s="601"/>
    </row>
    <row r="192" spans="1:11" x14ac:dyDescent="0.25">
      <c r="A192" s="779"/>
      <c r="B192" s="775"/>
      <c r="C192" s="389">
        <v>2</v>
      </c>
      <c r="D192" s="451" t="s">
        <v>91</v>
      </c>
      <c r="E192" s="448">
        <v>1</v>
      </c>
      <c r="F192" s="557"/>
      <c r="G192" s="387">
        <f>F192*1.23</f>
        <v>0</v>
      </c>
      <c r="H192" s="457"/>
      <c r="I192" s="457"/>
      <c r="J192" s="457"/>
      <c r="K192" s="601"/>
    </row>
    <row r="193" spans="1:11" ht="15.75" thickBot="1" x14ac:dyDescent="0.3">
      <c r="A193" s="779"/>
      <c r="B193" s="776"/>
      <c r="C193" s="449">
        <v>3</v>
      </c>
      <c r="D193" s="380" t="s">
        <v>93</v>
      </c>
      <c r="E193" s="395">
        <v>1</v>
      </c>
      <c r="F193" s="558"/>
      <c r="G193" s="453">
        <f>F193*1.23</f>
        <v>0</v>
      </c>
      <c r="H193" s="378"/>
      <c r="I193" s="450"/>
      <c r="J193" s="450"/>
      <c r="K193" s="602"/>
    </row>
    <row r="194" spans="1:11" x14ac:dyDescent="0.25">
      <c r="A194" s="779"/>
      <c r="B194" s="787">
        <v>18</v>
      </c>
      <c r="C194" s="701" t="s">
        <v>1112</v>
      </c>
      <c r="D194" s="702"/>
      <c r="E194" s="702"/>
      <c r="F194" s="702"/>
      <c r="G194" s="702"/>
      <c r="H194" s="702"/>
      <c r="I194" s="702"/>
      <c r="J194" s="702"/>
      <c r="K194" s="845"/>
    </row>
    <row r="195" spans="1:11" x14ac:dyDescent="0.25">
      <c r="A195" s="779"/>
      <c r="B195" s="787"/>
      <c r="C195" s="389">
        <v>1</v>
      </c>
      <c r="D195" s="451" t="s">
        <v>95</v>
      </c>
      <c r="E195" s="448">
        <v>1</v>
      </c>
      <c r="F195" s="557"/>
      <c r="G195" s="387">
        <f>F195*1.23</f>
        <v>0</v>
      </c>
      <c r="H195" s="373"/>
      <c r="I195" s="457"/>
      <c r="J195" s="457"/>
      <c r="K195" s="601"/>
    </row>
    <row r="196" spans="1:11" x14ac:dyDescent="0.25">
      <c r="A196" s="779"/>
      <c r="B196" s="787"/>
      <c r="C196" s="389">
        <v>2</v>
      </c>
      <c r="D196" s="451" t="s">
        <v>89</v>
      </c>
      <c r="E196" s="448">
        <v>1</v>
      </c>
      <c r="F196" s="557"/>
      <c r="G196" s="387">
        <f t="shared" ref="G196:G201" si="14">F196*1.23</f>
        <v>0</v>
      </c>
      <c r="H196" s="457"/>
      <c r="I196" s="457"/>
      <c r="J196" s="457"/>
      <c r="K196" s="601"/>
    </row>
    <row r="197" spans="1:11" x14ac:dyDescent="0.25">
      <c r="A197" s="779"/>
      <c r="B197" s="787"/>
      <c r="C197" s="389">
        <v>3</v>
      </c>
      <c r="D197" s="396" t="s">
        <v>96</v>
      </c>
      <c r="E197" s="448">
        <v>1</v>
      </c>
      <c r="F197" s="557"/>
      <c r="G197" s="387">
        <f t="shared" si="14"/>
        <v>0</v>
      </c>
      <c r="H197" s="457"/>
      <c r="I197" s="457"/>
      <c r="J197" s="457"/>
      <c r="K197" s="601"/>
    </row>
    <row r="198" spans="1:11" x14ac:dyDescent="0.25">
      <c r="A198" s="779"/>
      <c r="B198" s="787"/>
      <c r="C198" s="389">
        <v>4</v>
      </c>
      <c r="D198" s="396" t="s">
        <v>90</v>
      </c>
      <c r="E198" s="448">
        <v>1</v>
      </c>
      <c r="F198" s="557"/>
      <c r="G198" s="387">
        <f t="shared" si="14"/>
        <v>0</v>
      </c>
      <c r="H198" s="457"/>
      <c r="I198" s="457"/>
      <c r="J198" s="457"/>
      <c r="K198" s="601"/>
    </row>
    <row r="199" spans="1:11" x14ac:dyDescent="0.25">
      <c r="A199" s="779"/>
      <c r="B199" s="760"/>
      <c r="C199" s="323">
        <v>5</v>
      </c>
      <c r="D199" s="324" t="s">
        <v>91</v>
      </c>
      <c r="E199" s="394">
        <v>1</v>
      </c>
      <c r="F199" s="556"/>
      <c r="G199" s="387">
        <f t="shared" si="14"/>
        <v>0</v>
      </c>
      <c r="H199" s="460"/>
      <c r="I199" s="460"/>
      <c r="J199" s="460"/>
      <c r="K199" s="603"/>
    </row>
    <row r="200" spans="1:11" x14ac:dyDescent="0.25">
      <c r="A200" s="779"/>
      <c r="B200" s="760"/>
      <c r="C200" s="389">
        <v>6</v>
      </c>
      <c r="D200" s="396" t="s">
        <v>92</v>
      </c>
      <c r="E200" s="392">
        <v>1</v>
      </c>
      <c r="F200" s="557"/>
      <c r="G200" s="387">
        <f t="shared" si="14"/>
        <v>0</v>
      </c>
      <c r="H200" s="457"/>
      <c r="I200" s="457"/>
      <c r="J200" s="457"/>
      <c r="K200" s="601"/>
    </row>
    <row r="201" spans="1:11" ht="15.75" thickBot="1" x14ac:dyDescent="0.3">
      <c r="A201" s="779"/>
      <c r="B201" s="807"/>
      <c r="C201" s="369">
        <v>7</v>
      </c>
      <c r="D201" s="370" t="s">
        <v>93</v>
      </c>
      <c r="E201" s="377">
        <v>1</v>
      </c>
      <c r="F201" s="557"/>
      <c r="G201" s="387">
        <f t="shared" si="14"/>
        <v>0</v>
      </c>
      <c r="H201" s="378"/>
      <c r="I201" s="450"/>
      <c r="J201" s="450"/>
      <c r="K201" s="602"/>
    </row>
    <row r="202" spans="1:11" x14ac:dyDescent="0.25">
      <c r="A202" s="779"/>
      <c r="B202" s="801">
        <v>19</v>
      </c>
      <c r="C202" s="835" t="s">
        <v>1287</v>
      </c>
      <c r="D202" s="836"/>
      <c r="E202" s="836"/>
      <c r="F202" s="836"/>
      <c r="G202" s="836"/>
      <c r="H202" s="836"/>
      <c r="I202" s="836"/>
      <c r="J202" s="836"/>
      <c r="K202" s="836"/>
    </row>
    <row r="203" spans="1:11" x14ac:dyDescent="0.25">
      <c r="A203" s="779"/>
      <c r="B203" s="775"/>
      <c r="C203" s="389">
        <v>1</v>
      </c>
      <c r="D203" s="396" t="s">
        <v>90</v>
      </c>
      <c r="E203" s="448">
        <v>1</v>
      </c>
      <c r="F203" s="557"/>
      <c r="G203" s="387">
        <f>F203*1.23</f>
        <v>0</v>
      </c>
      <c r="H203" s="457"/>
      <c r="I203" s="457"/>
      <c r="J203" s="457"/>
      <c r="K203" s="601"/>
    </row>
    <row r="204" spans="1:11" x14ac:dyDescent="0.25">
      <c r="A204" s="779"/>
      <c r="B204" s="775"/>
      <c r="C204" s="389">
        <v>2</v>
      </c>
      <c r="D204" s="451" t="s">
        <v>91</v>
      </c>
      <c r="E204" s="448">
        <v>1</v>
      </c>
      <c r="F204" s="557"/>
      <c r="G204" s="387">
        <f>F204*1.23</f>
        <v>0</v>
      </c>
      <c r="H204" s="457"/>
      <c r="I204" s="457"/>
      <c r="J204" s="457"/>
      <c r="K204" s="601"/>
    </row>
    <row r="205" spans="1:11" ht="15.75" thickBot="1" x14ac:dyDescent="0.3">
      <c r="A205" s="779"/>
      <c r="B205" s="824"/>
      <c r="C205" s="369">
        <v>3</v>
      </c>
      <c r="D205" s="370" t="s">
        <v>93</v>
      </c>
      <c r="E205" s="377">
        <v>1</v>
      </c>
      <c r="F205" s="557"/>
      <c r="G205" s="387">
        <f>F205*1.23</f>
        <v>0</v>
      </c>
      <c r="H205" s="378"/>
      <c r="I205" s="450"/>
      <c r="J205" s="450"/>
      <c r="K205" s="602"/>
    </row>
    <row r="206" spans="1:11" x14ac:dyDescent="0.25">
      <c r="A206" s="779"/>
      <c r="B206" s="750">
        <v>20</v>
      </c>
      <c r="C206" s="739" t="s">
        <v>1113</v>
      </c>
      <c r="D206" s="740"/>
      <c r="E206" s="740"/>
      <c r="F206" s="740"/>
      <c r="G206" s="740"/>
      <c r="H206" s="740"/>
      <c r="I206" s="740"/>
      <c r="J206" s="740"/>
      <c r="K206" s="740"/>
    </row>
    <row r="207" spans="1:11" x14ac:dyDescent="0.25">
      <c r="A207" s="779"/>
      <c r="B207" s="787"/>
      <c r="C207" s="389">
        <v>1</v>
      </c>
      <c r="D207" s="451" t="s">
        <v>95</v>
      </c>
      <c r="E207" s="448">
        <v>1</v>
      </c>
      <c r="F207" s="557"/>
      <c r="G207" s="387">
        <f>F207*1.23</f>
        <v>0</v>
      </c>
      <c r="H207" s="373"/>
      <c r="I207" s="457"/>
      <c r="J207" s="457"/>
      <c r="K207" s="601"/>
    </row>
    <row r="208" spans="1:11" x14ac:dyDescent="0.25">
      <c r="A208" s="779"/>
      <c r="B208" s="787"/>
      <c r="C208" s="389">
        <v>2</v>
      </c>
      <c r="D208" s="451" t="s">
        <v>89</v>
      </c>
      <c r="E208" s="448">
        <v>1</v>
      </c>
      <c r="F208" s="557"/>
      <c r="G208" s="387">
        <f t="shared" ref="G208:G213" si="15">F208*1.23</f>
        <v>0</v>
      </c>
      <c r="H208" s="536"/>
      <c r="I208" s="457"/>
      <c r="J208" s="457"/>
      <c r="K208" s="601"/>
    </row>
    <row r="209" spans="1:11" x14ac:dyDescent="0.25">
      <c r="A209" s="779"/>
      <c r="B209" s="787"/>
      <c r="C209" s="389">
        <v>3</v>
      </c>
      <c r="D209" s="396" t="s">
        <v>96</v>
      </c>
      <c r="E209" s="448">
        <v>1</v>
      </c>
      <c r="F209" s="557"/>
      <c r="G209" s="387">
        <f t="shared" si="15"/>
        <v>0</v>
      </c>
      <c r="H209" s="457"/>
      <c r="I209" s="457"/>
      <c r="J209" s="457"/>
      <c r="K209" s="601"/>
    </row>
    <row r="210" spans="1:11" x14ac:dyDescent="0.25">
      <c r="A210" s="779"/>
      <c r="B210" s="787"/>
      <c r="C210" s="389">
        <v>4</v>
      </c>
      <c r="D210" s="396" t="s">
        <v>90</v>
      </c>
      <c r="E210" s="448">
        <v>1</v>
      </c>
      <c r="F210" s="557"/>
      <c r="G210" s="387">
        <f t="shared" si="15"/>
        <v>0</v>
      </c>
      <c r="H210" s="457"/>
      <c r="I210" s="457"/>
      <c r="J210" s="457"/>
      <c r="K210" s="601"/>
    </row>
    <row r="211" spans="1:11" x14ac:dyDescent="0.25">
      <c r="A211" s="779"/>
      <c r="B211" s="760"/>
      <c r="C211" s="389">
        <v>5</v>
      </c>
      <c r="D211" s="451" t="s">
        <v>91</v>
      </c>
      <c r="E211" s="448">
        <v>1</v>
      </c>
      <c r="F211" s="557"/>
      <c r="G211" s="387">
        <f t="shared" si="15"/>
        <v>0</v>
      </c>
      <c r="H211" s="457"/>
      <c r="I211" s="457"/>
      <c r="J211" s="457"/>
      <c r="K211" s="601"/>
    </row>
    <row r="212" spans="1:11" x14ac:dyDescent="0.25">
      <c r="A212" s="779"/>
      <c r="B212" s="760"/>
      <c r="C212" s="389">
        <v>6</v>
      </c>
      <c r="D212" s="396" t="s">
        <v>92</v>
      </c>
      <c r="E212" s="392">
        <v>1</v>
      </c>
      <c r="F212" s="557"/>
      <c r="G212" s="387">
        <f t="shared" si="15"/>
        <v>0</v>
      </c>
      <c r="H212" s="457"/>
      <c r="I212" s="457"/>
      <c r="J212" s="457"/>
      <c r="K212" s="601"/>
    </row>
    <row r="213" spans="1:11" ht="15.75" thickBot="1" x14ac:dyDescent="0.3">
      <c r="A213" s="779"/>
      <c r="B213" s="807"/>
      <c r="C213" s="369">
        <v>7</v>
      </c>
      <c r="D213" s="370" t="s">
        <v>93</v>
      </c>
      <c r="E213" s="377">
        <v>1</v>
      </c>
      <c r="F213" s="557"/>
      <c r="G213" s="387">
        <f t="shared" si="15"/>
        <v>0</v>
      </c>
      <c r="H213" s="378"/>
      <c r="I213" s="450"/>
      <c r="J213" s="450"/>
      <c r="K213" s="602"/>
    </row>
    <row r="214" spans="1:11" x14ac:dyDescent="0.25">
      <c r="A214" s="779"/>
      <c r="B214" s="801">
        <v>21</v>
      </c>
      <c r="C214" s="835" t="s">
        <v>1288</v>
      </c>
      <c r="D214" s="836"/>
      <c r="E214" s="836"/>
      <c r="F214" s="836"/>
      <c r="G214" s="836"/>
      <c r="H214" s="836"/>
      <c r="I214" s="836"/>
      <c r="J214" s="836"/>
      <c r="K214" s="836"/>
    </row>
    <row r="215" spans="1:11" x14ac:dyDescent="0.25">
      <c r="A215" s="779"/>
      <c r="B215" s="775"/>
      <c r="C215" s="389">
        <v>1</v>
      </c>
      <c r="D215" s="396" t="s">
        <v>90</v>
      </c>
      <c r="E215" s="448">
        <v>1</v>
      </c>
      <c r="F215" s="557"/>
      <c r="G215" s="387">
        <f>F215*1.23</f>
        <v>0</v>
      </c>
      <c r="H215" s="457"/>
      <c r="I215" s="457"/>
      <c r="J215" s="457"/>
      <c r="K215" s="601"/>
    </row>
    <row r="216" spans="1:11" x14ac:dyDescent="0.25">
      <c r="A216" s="779"/>
      <c r="B216" s="775"/>
      <c r="C216" s="389">
        <v>2</v>
      </c>
      <c r="D216" s="451" t="s">
        <v>91</v>
      </c>
      <c r="E216" s="448">
        <v>1</v>
      </c>
      <c r="F216" s="557"/>
      <c r="G216" s="387">
        <f>F216*1.23</f>
        <v>0</v>
      </c>
      <c r="H216" s="457"/>
      <c r="I216" s="457"/>
      <c r="J216" s="457"/>
      <c r="K216" s="601"/>
    </row>
    <row r="217" spans="1:11" ht="15.75" thickBot="1" x14ac:dyDescent="0.3">
      <c r="A217" s="779"/>
      <c r="B217" s="824"/>
      <c r="C217" s="369">
        <v>3</v>
      </c>
      <c r="D217" s="370" t="s">
        <v>93</v>
      </c>
      <c r="E217" s="377">
        <v>1</v>
      </c>
      <c r="F217" s="557"/>
      <c r="G217" s="387">
        <f>F217*1.23</f>
        <v>0</v>
      </c>
      <c r="H217" s="378"/>
      <c r="I217" s="450"/>
      <c r="J217" s="450"/>
      <c r="K217" s="602"/>
    </row>
    <row r="218" spans="1:11" x14ac:dyDescent="0.25">
      <c r="A218" s="779"/>
      <c r="B218" s="750">
        <v>22</v>
      </c>
      <c r="C218" s="739" t="s">
        <v>1114</v>
      </c>
      <c r="D218" s="740"/>
      <c r="E218" s="740"/>
      <c r="F218" s="740"/>
      <c r="G218" s="740"/>
      <c r="H218" s="740"/>
      <c r="I218" s="740"/>
      <c r="J218" s="740"/>
      <c r="K218" s="740"/>
    </row>
    <row r="219" spans="1:11" x14ac:dyDescent="0.25">
      <c r="A219" s="779"/>
      <c r="B219" s="787"/>
      <c r="C219" s="389">
        <v>1</v>
      </c>
      <c r="D219" s="451" t="s">
        <v>95</v>
      </c>
      <c r="E219" s="448">
        <v>1</v>
      </c>
      <c r="F219" s="557"/>
      <c r="G219" s="387">
        <f>F219*1.23</f>
        <v>0</v>
      </c>
      <c r="H219" s="373"/>
      <c r="I219" s="457"/>
      <c r="J219" s="457"/>
      <c r="K219" s="601"/>
    </row>
    <row r="220" spans="1:11" x14ac:dyDescent="0.25">
      <c r="A220" s="779"/>
      <c r="B220" s="787"/>
      <c r="C220" s="389">
        <v>2</v>
      </c>
      <c r="D220" s="451" t="s">
        <v>89</v>
      </c>
      <c r="E220" s="448">
        <v>1</v>
      </c>
      <c r="F220" s="557"/>
      <c r="G220" s="387">
        <f t="shared" ref="G220:G225" si="16">F220*1.23</f>
        <v>0</v>
      </c>
      <c r="H220" s="536"/>
      <c r="I220" s="457"/>
      <c r="J220" s="457"/>
      <c r="K220" s="601"/>
    </row>
    <row r="221" spans="1:11" x14ac:dyDescent="0.25">
      <c r="A221" s="779"/>
      <c r="B221" s="787"/>
      <c r="C221" s="389">
        <v>3</v>
      </c>
      <c r="D221" s="396" t="s">
        <v>96</v>
      </c>
      <c r="E221" s="448">
        <v>1</v>
      </c>
      <c r="F221" s="557"/>
      <c r="G221" s="387">
        <f t="shared" si="16"/>
        <v>0</v>
      </c>
      <c r="H221" s="457"/>
      <c r="I221" s="457"/>
      <c r="J221" s="457"/>
      <c r="K221" s="601"/>
    </row>
    <row r="222" spans="1:11" x14ac:dyDescent="0.25">
      <c r="A222" s="779"/>
      <c r="B222" s="787"/>
      <c r="C222" s="389">
        <v>4</v>
      </c>
      <c r="D222" s="396" t="s">
        <v>90</v>
      </c>
      <c r="E222" s="448">
        <v>1</v>
      </c>
      <c r="F222" s="557"/>
      <c r="G222" s="387">
        <f t="shared" si="16"/>
        <v>0</v>
      </c>
      <c r="H222" s="457"/>
      <c r="I222" s="457"/>
      <c r="J222" s="457"/>
      <c r="K222" s="601"/>
    </row>
    <row r="223" spans="1:11" x14ac:dyDescent="0.25">
      <c r="A223" s="779"/>
      <c r="B223" s="760"/>
      <c r="C223" s="389">
        <v>5</v>
      </c>
      <c r="D223" s="451" t="s">
        <v>91</v>
      </c>
      <c r="E223" s="448">
        <v>1</v>
      </c>
      <c r="F223" s="557"/>
      <c r="G223" s="387">
        <f t="shared" si="16"/>
        <v>0</v>
      </c>
      <c r="H223" s="457"/>
      <c r="I223" s="457"/>
      <c r="J223" s="457"/>
      <c r="K223" s="601"/>
    </row>
    <row r="224" spans="1:11" x14ac:dyDescent="0.25">
      <c r="A224" s="779"/>
      <c r="B224" s="760"/>
      <c r="C224" s="389">
        <v>6</v>
      </c>
      <c r="D224" s="396" t="s">
        <v>92</v>
      </c>
      <c r="E224" s="392">
        <v>1</v>
      </c>
      <c r="F224" s="557"/>
      <c r="G224" s="387">
        <f t="shared" si="16"/>
        <v>0</v>
      </c>
      <c r="H224" s="457"/>
      <c r="I224" s="457"/>
      <c r="J224" s="457"/>
      <c r="K224" s="601"/>
    </row>
    <row r="225" spans="1:11" ht="15.75" thickBot="1" x14ac:dyDescent="0.3">
      <c r="A225" s="779"/>
      <c r="B225" s="807"/>
      <c r="C225" s="369">
        <v>7</v>
      </c>
      <c r="D225" s="370" t="s">
        <v>93</v>
      </c>
      <c r="E225" s="377">
        <v>1</v>
      </c>
      <c r="F225" s="557"/>
      <c r="G225" s="387">
        <f t="shared" si="16"/>
        <v>0</v>
      </c>
      <c r="H225" s="378"/>
      <c r="I225" s="450"/>
      <c r="J225" s="450"/>
      <c r="K225" s="602"/>
    </row>
    <row r="226" spans="1:11" x14ac:dyDescent="0.25">
      <c r="A226" s="779"/>
      <c r="B226" s="801">
        <v>23</v>
      </c>
      <c r="C226" s="687" t="s">
        <v>1289</v>
      </c>
      <c r="D226" s="688"/>
      <c r="E226" s="688"/>
      <c r="F226" s="688"/>
      <c r="G226" s="688"/>
      <c r="H226" s="844"/>
      <c r="I226" s="844"/>
      <c r="J226" s="844"/>
      <c r="K226" s="844"/>
    </row>
    <row r="227" spans="1:11" x14ac:dyDescent="0.25">
      <c r="A227" s="779"/>
      <c r="B227" s="775"/>
      <c r="C227" s="389">
        <v>1</v>
      </c>
      <c r="D227" s="396" t="s">
        <v>90</v>
      </c>
      <c r="E227" s="448">
        <v>1</v>
      </c>
      <c r="F227" s="557"/>
      <c r="G227" s="387">
        <f>F227*1.23</f>
        <v>0</v>
      </c>
      <c r="H227" s="457"/>
      <c r="I227" s="457"/>
      <c r="J227" s="457"/>
      <c r="K227" s="601"/>
    </row>
    <row r="228" spans="1:11" x14ac:dyDescent="0.25">
      <c r="A228" s="779"/>
      <c r="B228" s="775"/>
      <c r="C228" s="389">
        <v>2</v>
      </c>
      <c r="D228" s="451" t="s">
        <v>91</v>
      </c>
      <c r="E228" s="448">
        <v>1</v>
      </c>
      <c r="F228" s="557"/>
      <c r="G228" s="447">
        <f>F228*1.23</f>
        <v>0</v>
      </c>
      <c r="H228" s="457"/>
      <c r="I228" s="457"/>
      <c r="J228" s="457"/>
      <c r="K228" s="601"/>
    </row>
    <row r="229" spans="1:11" ht="15.75" thickBot="1" x14ac:dyDescent="0.3">
      <c r="A229" s="779"/>
      <c r="B229" s="824"/>
      <c r="C229" s="369">
        <v>3</v>
      </c>
      <c r="D229" s="370" t="s">
        <v>93</v>
      </c>
      <c r="E229" s="377">
        <v>1</v>
      </c>
      <c r="F229" s="557"/>
      <c r="G229" s="456">
        <f>F229*1.23</f>
        <v>0</v>
      </c>
      <c r="H229" s="378"/>
      <c r="I229" s="450"/>
      <c r="J229" s="450"/>
      <c r="K229" s="602"/>
    </row>
    <row r="230" spans="1:11" x14ac:dyDescent="0.25">
      <c r="A230" s="779"/>
      <c r="B230" s="750">
        <v>24</v>
      </c>
      <c r="C230" s="701" t="s">
        <v>1115</v>
      </c>
      <c r="D230" s="702"/>
      <c r="E230" s="702"/>
      <c r="F230" s="702"/>
      <c r="G230" s="702"/>
      <c r="H230" s="844"/>
      <c r="I230" s="844"/>
      <c r="J230" s="844"/>
      <c r="K230" s="844"/>
    </row>
    <row r="231" spans="1:11" x14ac:dyDescent="0.25">
      <c r="A231" s="779"/>
      <c r="B231" s="787"/>
      <c r="C231" s="323">
        <v>1</v>
      </c>
      <c r="D231" s="451" t="s">
        <v>95</v>
      </c>
      <c r="E231" s="448">
        <v>1</v>
      </c>
      <c r="F231" s="557"/>
      <c r="G231" s="387">
        <f>F231*1.23</f>
        <v>0</v>
      </c>
      <c r="H231" s="457"/>
      <c r="I231" s="457"/>
      <c r="J231" s="457"/>
      <c r="K231" s="601"/>
    </row>
    <row r="232" spans="1:11" x14ac:dyDescent="0.25">
      <c r="A232" s="779"/>
      <c r="B232" s="787"/>
      <c r="C232" s="389">
        <v>2</v>
      </c>
      <c r="D232" s="451" t="s">
        <v>89</v>
      </c>
      <c r="E232" s="448">
        <v>1</v>
      </c>
      <c r="F232" s="557"/>
      <c r="G232" s="447">
        <f t="shared" ref="G232:G237" si="17">F232*1.23</f>
        <v>0</v>
      </c>
      <c r="H232" s="457"/>
      <c r="I232" s="457"/>
      <c r="J232" s="457"/>
      <c r="K232" s="601"/>
    </row>
    <row r="233" spans="1:11" x14ac:dyDescent="0.25">
      <c r="A233" s="779"/>
      <c r="B233" s="787"/>
      <c r="C233" s="389">
        <v>3</v>
      </c>
      <c r="D233" s="396" t="s">
        <v>96</v>
      </c>
      <c r="E233" s="448">
        <v>1</v>
      </c>
      <c r="F233" s="557"/>
      <c r="G233" s="447">
        <f t="shared" si="17"/>
        <v>0</v>
      </c>
      <c r="H233" s="457"/>
      <c r="I233" s="457"/>
      <c r="J233" s="457"/>
      <c r="K233" s="601"/>
    </row>
    <row r="234" spans="1:11" x14ac:dyDescent="0.25">
      <c r="A234" s="779"/>
      <c r="B234" s="787"/>
      <c r="C234" s="389">
        <v>4</v>
      </c>
      <c r="D234" s="396" t="s">
        <v>90</v>
      </c>
      <c r="E234" s="448">
        <v>1</v>
      </c>
      <c r="F234" s="557"/>
      <c r="G234" s="447">
        <f t="shared" si="17"/>
        <v>0</v>
      </c>
      <c r="H234" s="457"/>
      <c r="I234" s="457"/>
      <c r="J234" s="457"/>
      <c r="K234" s="601"/>
    </row>
    <row r="235" spans="1:11" x14ac:dyDescent="0.25">
      <c r="A235" s="779"/>
      <c r="B235" s="760"/>
      <c r="C235" s="389">
        <v>5</v>
      </c>
      <c r="D235" s="451" t="s">
        <v>91</v>
      </c>
      <c r="E235" s="448">
        <v>1</v>
      </c>
      <c r="F235" s="557"/>
      <c r="G235" s="447">
        <f t="shared" si="17"/>
        <v>0</v>
      </c>
      <c r="H235" s="457"/>
      <c r="I235" s="457"/>
      <c r="J235" s="457"/>
      <c r="K235" s="601"/>
    </row>
    <row r="236" spans="1:11" x14ac:dyDescent="0.25">
      <c r="A236" s="779"/>
      <c r="B236" s="760"/>
      <c r="C236" s="389">
        <v>6</v>
      </c>
      <c r="D236" s="396" t="s">
        <v>92</v>
      </c>
      <c r="E236" s="392">
        <v>1</v>
      </c>
      <c r="F236" s="557"/>
      <c r="G236" s="447">
        <f t="shared" si="17"/>
        <v>0</v>
      </c>
      <c r="H236" s="457"/>
      <c r="I236" s="457"/>
      <c r="J236" s="457"/>
      <c r="K236" s="601"/>
    </row>
    <row r="237" spans="1:11" ht="15.75" thickBot="1" x14ac:dyDescent="0.3">
      <c r="A237" s="779"/>
      <c r="B237" s="807"/>
      <c r="C237" s="369">
        <v>7</v>
      </c>
      <c r="D237" s="370" t="s">
        <v>93</v>
      </c>
      <c r="E237" s="377">
        <v>1</v>
      </c>
      <c r="F237" s="557"/>
      <c r="G237" s="456">
        <f t="shared" si="17"/>
        <v>0</v>
      </c>
      <c r="H237" s="378"/>
      <c r="I237" s="450"/>
      <c r="J237" s="450"/>
      <c r="K237" s="602"/>
    </row>
    <row r="238" spans="1:11" x14ac:dyDescent="0.25">
      <c r="A238" s="779"/>
      <c r="B238" s="734">
        <v>25</v>
      </c>
      <c r="C238" s="701" t="s">
        <v>1116</v>
      </c>
      <c r="D238" s="702"/>
      <c r="E238" s="702"/>
      <c r="F238" s="702"/>
      <c r="G238" s="702"/>
      <c r="H238" s="844"/>
      <c r="I238" s="844"/>
      <c r="J238" s="844"/>
      <c r="K238" s="844"/>
    </row>
    <row r="239" spans="1:11" x14ac:dyDescent="0.25">
      <c r="A239" s="779"/>
      <c r="B239" s="735"/>
      <c r="C239" s="323">
        <v>1</v>
      </c>
      <c r="D239" s="451" t="s">
        <v>95</v>
      </c>
      <c r="E239" s="448">
        <v>1</v>
      </c>
      <c r="F239" s="557"/>
      <c r="G239" s="387">
        <f>F239*1.23</f>
        <v>0</v>
      </c>
      <c r="H239" s="457"/>
      <c r="I239" s="457"/>
      <c r="J239" s="457"/>
      <c r="K239" s="601"/>
    </row>
    <row r="240" spans="1:11" x14ac:dyDescent="0.25">
      <c r="A240" s="779"/>
      <c r="B240" s="735"/>
      <c r="C240" s="389">
        <v>2</v>
      </c>
      <c r="D240" s="451" t="s">
        <v>89</v>
      </c>
      <c r="E240" s="448">
        <v>1</v>
      </c>
      <c r="F240" s="557"/>
      <c r="G240" s="447">
        <f t="shared" ref="G240:G245" si="18">F240*1.23</f>
        <v>0</v>
      </c>
      <c r="H240" s="457"/>
      <c r="I240" s="457"/>
      <c r="J240" s="457"/>
      <c r="K240" s="601"/>
    </row>
    <row r="241" spans="1:11" x14ac:dyDescent="0.25">
      <c r="A241" s="779"/>
      <c r="B241" s="735"/>
      <c r="C241" s="389">
        <v>3</v>
      </c>
      <c r="D241" s="396" t="s">
        <v>96</v>
      </c>
      <c r="E241" s="448">
        <v>1</v>
      </c>
      <c r="F241" s="557"/>
      <c r="G241" s="447">
        <f t="shared" si="18"/>
        <v>0</v>
      </c>
      <c r="H241" s="457"/>
      <c r="I241" s="457"/>
      <c r="J241" s="457"/>
      <c r="K241" s="601"/>
    </row>
    <row r="242" spans="1:11" x14ac:dyDescent="0.25">
      <c r="A242" s="779"/>
      <c r="B242" s="735"/>
      <c r="C242" s="389">
        <v>4</v>
      </c>
      <c r="D242" s="396" t="s">
        <v>90</v>
      </c>
      <c r="E242" s="448">
        <v>1</v>
      </c>
      <c r="F242" s="557"/>
      <c r="G242" s="447">
        <f t="shared" si="18"/>
        <v>0</v>
      </c>
      <c r="H242" s="457"/>
      <c r="I242" s="457"/>
      <c r="J242" s="457"/>
      <c r="K242" s="601"/>
    </row>
    <row r="243" spans="1:11" x14ac:dyDescent="0.25">
      <c r="A243" s="779"/>
      <c r="B243" s="735"/>
      <c r="C243" s="389">
        <v>5</v>
      </c>
      <c r="D243" s="451" t="s">
        <v>91</v>
      </c>
      <c r="E243" s="448">
        <v>1</v>
      </c>
      <c r="F243" s="557"/>
      <c r="G243" s="447">
        <f t="shared" si="18"/>
        <v>0</v>
      </c>
      <c r="H243" s="457"/>
      <c r="I243" s="457"/>
      <c r="J243" s="457"/>
      <c r="K243" s="601"/>
    </row>
    <row r="244" spans="1:11" x14ac:dyDescent="0.25">
      <c r="A244" s="779"/>
      <c r="B244" s="735"/>
      <c r="C244" s="389">
        <v>6</v>
      </c>
      <c r="D244" s="396" t="s">
        <v>92</v>
      </c>
      <c r="E244" s="392">
        <v>1</v>
      </c>
      <c r="F244" s="557"/>
      <c r="G244" s="447">
        <f t="shared" si="18"/>
        <v>0</v>
      </c>
      <c r="H244" s="457"/>
      <c r="I244" s="457"/>
      <c r="J244" s="457"/>
      <c r="K244" s="601"/>
    </row>
    <row r="245" spans="1:11" ht="15.75" thickBot="1" x14ac:dyDescent="0.3">
      <c r="A245" s="779"/>
      <c r="B245" s="736"/>
      <c r="C245" s="449">
        <v>7</v>
      </c>
      <c r="D245" s="370" t="s">
        <v>93</v>
      </c>
      <c r="E245" s="377">
        <v>1</v>
      </c>
      <c r="F245" s="557"/>
      <c r="G245" s="456">
        <f t="shared" si="18"/>
        <v>0</v>
      </c>
      <c r="H245" s="378"/>
      <c r="I245" s="450"/>
      <c r="J245" s="450"/>
      <c r="K245" s="602"/>
    </row>
    <row r="246" spans="1:11" x14ac:dyDescent="0.25">
      <c r="A246" s="779"/>
      <c r="B246" s="750">
        <v>26</v>
      </c>
      <c r="C246" s="701" t="s">
        <v>1117</v>
      </c>
      <c r="D246" s="702"/>
      <c r="E246" s="702"/>
      <c r="F246" s="702"/>
      <c r="G246" s="702"/>
      <c r="H246" s="844"/>
      <c r="I246" s="844"/>
      <c r="J246" s="844"/>
      <c r="K246" s="844"/>
    </row>
    <row r="247" spans="1:11" x14ac:dyDescent="0.25">
      <c r="A247" s="779"/>
      <c r="B247" s="760"/>
      <c r="C247" s="323">
        <v>1</v>
      </c>
      <c r="D247" s="451" t="s">
        <v>95</v>
      </c>
      <c r="E247" s="448">
        <v>1</v>
      </c>
      <c r="F247" s="557"/>
      <c r="G247" s="387">
        <f>F247*1.23</f>
        <v>0</v>
      </c>
      <c r="H247" s="457"/>
      <c r="I247" s="457"/>
      <c r="J247" s="457"/>
      <c r="K247" s="601"/>
    </row>
    <row r="248" spans="1:11" x14ac:dyDescent="0.25">
      <c r="A248" s="779"/>
      <c r="B248" s="760"/>
      <c r="C248" s="389">
        <v>2</v>
      </c>
      <c r="D248" s="451" t="s">
        <v>89</v>
      </c>
      <c r="E248" s="448">
        <v>1</v>
      </c>
      <c r="F248" s="557"/>
      <c r="G248" s="447">
        <f t="shared" ref="G248:G253" si="19">F248*1.23</f>
        <v>0</v>
      </c>
      <c r="H248" s="457"/>
      <c r="I248" s="457"/>
      <c r="J248" s="457"/>
      <c r="K248" s="601"/>
    </row>
    <row r="249" spans="1:11" x14ac:dyDescent="0.25">
      <c r="A249" s="779"/>
      <c r="B249" s="760"/>
      <c r="C249" s="389">
        <v>3</v>
      </c>
      <c r="D249" s="396" t="s">
        <v>96</v>
      </c>
      <c r="E249" s="448">
        <v>1</v>
      </c>
      <c r="F249" s="557"/>
      <c r="G249" s="447">
        <f t="shared" si="19"/>
        <v>0</v>
      </c>
      <c r="H249" s="457"/>
      <c r="I249" s="457"/>
      <c r="J249" s="457"/>
      <c r="K249" s="601"/>
    </row>
    <row r="250" spans="1:11" x14ac:dyDescent="0.25">
      <c r="A250" s="779"/>
      <c r="B250" s="760"/>
      <c r="C250" s="389">
        <v>4</v>
      </c>
      <c r="D250" s="396" t="s">
        <v>90</v>
      </c>
      <c r="E250" s="448">
        <v>1</v>
      </c>
      <c r="F250" s="557"/>
      <c r="G250" s="447">
        <f t="shared" si="19"/>
        <v>0</v>
      </c>
      <c r="H250" s="457"/>
      <c r="I250" s="457"/>
      <c r="J250" s="457"/>
      <c r="K250" s="601"/>
    </row>
    <row r="251" spans="1:11" x14ac:dyDescent="0.25">
      <c r="A251" s="779"/>
      <c r="B251" s="760"/>
      <c r="C251" s="389">
        <v>5</v>
      </c>
      <c r="D251" s="451" t="s">
        <v>91</v>
      </c>
      <c r="E251" s="448">
        <v>1</v>
      </c>
      <c r="F251" s="557"/>
      <c r="G251" s="447">
        <f t="shared" si="19"/>
        <v>0</v>
      </c>
      <c r="H251" s="457"/>
      <c r="I251" s="457"/>
      <c r="J251" s="457"/>
      <c r="K251" s="601"/>
    </row>
    <row r="252" spans="1:11" x14ac:dyDescent="0.25">
      <c r="A252" s="779"/>
      <c r="B252" s="760"/>
      <c r="C252" s="389">
        <v>6</v>
      </c>
      <c r="D252" s="396" t="s">
        <v>92</v>
      </c>
      <c r="E252" s="392">
        <v>1</v>
      </c>
      <c r="F252" s="557"/>
      <c r="G252" s="447">
        <f t="shared" si="19"/>
        <v>0</v>
      </c>
      <c r="H252" s="457"/>
      <c r="I252" s="457"/>
      <c r="J252" s="457"/>
      <c r="K252" s="601"/>
    </row>
    <row r="253" spans="1:11" ht="15.75" thickBot="1" x14ac:dyDescent="0.3">
      <c r="A253" s="779"/>
      <c r="B253" s="751"/>
      <c r="C253" s="369">
        <v>7</v>
      </c>
      <c r="D253" s="370" t="s">
        <v>93</v>
      </c>
      <c r="E253" s="377">
        <v>1</v>
      </c>
      <c r="F253" s="557"/>
      <c r="G253" s="456">
        <f t="shared" si="19"/>
        <v>0</v>
      </c>
      <c r="H253" s="378"/>
      <c r="I253" s="450"/>
      <c r="J253" s="450"/>
      <c r="K253" s="602"/>
    </row>
    <row r="254" spans="1:11" x14ac:dyDescent="0.25">
      <c r="A254" s="779"/>
      <c r="B254" s="734">
        <v>27</v>
      </c>
      <c r="C254" s="767" t="s">
        <v>1118</v>
      </c>
      <c r="D254" s="768"/>
      <c r="E254" s="768"/>
      <c r="F254" s="768"/>
      <c r="G254" s="768"/>
      <c r="H254" s="844"/>
      <c r="I254" s="844"/>
      <c r="J254" s="844"/>
      <c r="K254" s="844"/>
    </row>
    <row r="255" spans="1:11" x14ac:dyDescent="0.25">
      <c r="A255" s="779"/>
      <c r="B255" s="735"/>
      <c r="C255" s="389">
        <v>1</v>
      </c>
      <c r="D255" s="396" t="s">
        <v>23</v>
      </c>
      <c r="E255" s="392">
        <v>1</v>
      </c>
      <c r="F255" s="557"/>
      <c r="G255" s="387">
        <f>F255*1.23</f>
        <v>0</v>
      </c>
      <c r="H255" s="457"/>
      <c r="I255" s="457"/>
      <c r="J255" s="457"/>
      <c r="K255" s="601"/>
    </row>
    <row r="256" spans="1:11" x14ac:dyDescent="0.25">
      <c r="A256" s="779"/>
      <c r="B256" s="735"/>
      <c r="C256" s="389">
        <v>2</v>
      </c>
      <c r="D256" s="451" t="s">
        <v>24</v>
      </c>
      <c r="E256" s="448">
        <v>1</v>
      </c>
      <c r="F256" s="557"/>
      <c r="G256" s="447">
        <f t="shared" ref="G256:G265" si="20">F256*1.23</f>
        <v>0</v>
      </c>
      <c r="H256" s="457"/>
      <c r="I256" s="457"/>
      <c r="J256" s="457"/>
      <c r="K256" s="601"/>
    </row>
    <row r="257" spans="1:11" x14ac:dyDescent="0.25">
      <c r="A257" s="779"/>
      <c r="B257" s="735"/>
      <c r="C257" s="389">
        <v>3</v>
      </c>
      <c r="D257" s="396" t="s">
        <v>116</v>
      </c>
      <c r="E257" s="392">
        <v>1</v>
      </c>
      <c r="F257" s="557"/>
      <c r="G257" s="447">
        <f t="shared" si="20"/>
        <v>0</v>
      </c>
      <c r="H257" s="457"/>
      <c r="I257" s="457"/>
      <c r="J257" s="457"/>
      <c r="K257" s="601"/>
    </row>
    <row r="258" spans="1:11" x14ac:dyDescent="0.25">
      <c r="A258" s="779"/>
      <c r="B258" s="735"/>
      <c r="C258" s="389">
        <v>4</v>
      </c>
      <c r="D258" s="451" t="s">
        <v>25</v>
      </c>
      <c r="E258" s="448">
        <v>1</v>
      </c>
      <c r="F258" s="557"/>
      <c r="G258" s="447">
        <f t="shared" si="20"/>
        <v>0</v>
      </c>
      <c r="H258" s="457"/>
      <c r="I258" s="457"/>
      <c r="J258" s="457"/>
      <c r="K258" s="601"/>
    </row>
    <row r="259" spans="1:11" x14ac:dyDescent="0.25">
      <c r="A259" s="779"/>
      <c r="B259" s="735"/>
      <c r="C259" s="389">
        <v>5</v>
      </c>
      <c r="D259" s="396" t="s">
        <v>117</v>
      </c>
      <c r="E259" s="392">
        <v>1</v>
      </c>
      <c r="F259" s="557"/>
      <c r="G259" s="447">
        <f t="shared" si="20"/>
        <v>0</v>
      </c>
      <c r="H259" s="457"/>
      <c r="I259" s="457"/>
      <c r="J259" s="457"/>
      <c r="K259" s="601"/>
    </row>
    <row r="260" spans="1:11" x14ac:dyDescent="0.25">
      <c r="A260" s="779"/>
      <c r="B260" s="735"/>
      <c r="C260" s="389">
        <v>6</v>
      </c>
      <c r="D260" s="451" t="s">
        <v>26</v>
      </c>
      <c r="E260" s="448">
        <v>1</v>
      </c>
      <c r="F260" s="557"/>
      <c r="G260" s="447">
        <f t="shared" si="20"/>
        <v>0</v>
      </c>
      <c r="H260" s="457"/>
      <c r="I260" s="457"/>
      <c r="J260" s="457"/>
      <c r="K260" s="601"/>
    </row>
    <row r="261" spans="1:11" x14ac:dyDescent="0.25">
      <c r="A261" s="779"/>
      <c r="B261" s="735"/>
      <c r="C261" s="389">
        <v>7</v>
      </c>
      <c r="D261" s="396" t="s">
        <v>118</v>
      </c>
      <c r="E261" s="392">
        <v>1</v>
      </c>
      <c r="F261" s="557"/>
      <c r="G261" s="447">
        <f t="shared" si="20"/>
        <v>0</v>
      </c>
      <c r="H261" s="457"/>
      <c r="I261" s="457"/>
      <c r="J261" s="457"/>
      <c r="K261" s="601"/>
    </row>
    <row r="262" spans="1:11" x14ac:dyDescent="0.25">
      <c r="A262" s="779"/>
      <c r="B262" s="735"/>
      <c r="C262" s="389">
        <v>8</v>
      </c>
      <c r="D262" s="451" t="s">
        <v>27</v>
      </c>
      <c r="E262" s="448">
        <v>1</v>
      </c>
      <c r="F262" s="557"/>
      <c r="G262" s="447">
        <f t="shared" si="20"/>
        <v>0</v>
      </c>
      <c r="H262" s="457"/>
      <c r="I262" s="457"/>
      <c r="J262" s="457"/>
      <c r="K262" s="601"/>
    </row>
    <row r="263" spans="1:11" x14ac:dyDescent="0.25">
      <c r="A263" s="779"/>
      <c r="B263" s="735"/>
      <c r="C263" s="389">
        <v>9</v>
      </c>
      <c r="D263" s="396" t="s">
        <v>28</v>
      </c>
      <c r="E263" s="392">
        <v>1</v>
      </c>
      <c r="F263" s="557"/>
      <c r="G263" s="447">
        <f t="shared" si="20"/>
        <v>0</v>
      </c>
      <c r="H263" s="457"/>
      <c r="I263" s="457"/>
      <c r="J263" s="457"/>
      <c r="K263" s="601"/>
    </row>
    <row r="264" spans="1:11" x14ac:dyDescent="0.25">
      <c r="A264" s="779"/>
      <c r="B264" s="735"/>
      <c r="C264" s="389">
        <v>10</v>
      </c>
      <c r="D264" s="370" t="s">
        <v>100</v>
      </c>
      <c r="E264" s="392">
        <v>1</v>
      </c>
      <c r="F264" s="557"/>
      <c r="G264" s="447">
        <f t="shared" si="20"/>
        <v>0</v>
      </c>
      <c r="H264" s="457"/>
      <c r="I264" s="457"/>
      <c r="J264" s="457"/>
      <c r="K264" s="601"/>
    </row>
    <row r="265" spans="1:11" ht="15.75" thickBot="1" x14ac:dyDescent="0.3">
      <c r="A265" s="779"/>
      <c r="B265" s="736"/>
      <c r="C265" s="389">
        <v>11</v>
      </c>
      <c r="D265" s="370" t="s">
        <v>119</v>
      </c>
      <c r="E265" s="392">
        <v>1</v>
      </c>
      <c r="F265" s="557"/>
      <c r="G265" s="456">
        <f t="shared" si="20"/>
        <v>0</v>
      </c>
      <c r="H265" s="378"/>
      <c r="I265" s="450"/>
      <c r="J265" s="450"/>
      <c r="K265" s="602"/>
    </row>
    <row r="266" spans="1:11" x14ac:dyDescent="0.25">
      <c r="A266" s="779"/>
      <c r="B266" s="750">
        <v>28</v>
      </c>
      <c r="C266" s="701" t="s">
        <v>1002</v>
      </c>
      <c r="D266" s="702"/>
      <c r="E266" s="702"/>
      <c r="F266" s="702"/>
      <c r="G266" s="702"/>
      <c r="H266" s="844"/>
      <c r="I266" s="844"/>
      <c r="J266" s="844"/>
      <c r="K266" s="844"/>
    </row>
    <row r="267" spans="1:11" x14ac:dyDescent="0.25">
      <c r="A267" s="779"/>
      <c r="B267" s="760"/>
      <c r="C267" s="389">
        <v>1</v>
      </c>
      <c r="D267" s="451" t="s">
        <v>23</v>
      </c>
      <c r="E267" s="448">
        <v>1</v>
      </c>
      <c r="F267" s="557"/>
      <c r="G267" s="387">
        <f>F267*1.23</f>
        <v>0</v>
      </c>
      <c r="H267" s="457"/>
      <c r="I267" s="457"/>
      <c r="J267" s="457"/>
      <c r="K267" s="601"/>
    </row>
    <row r="268" spans="1:11" x14ac:dyDescent="0.25">
      <c r="A268" s="779"/>
      <c r="B268" s="760"/>
      <c r="C268" s="389">
        <v>2</v>
      </c>
      <c r="D268" s="396" t="s">
        <v>120</v>
      </c>
      <c r="E268" s="392">
        <v>1</v>
      </c>
      <c r="F268" s="557"/>
      <c r="G268" s="447">
        <f t="shared" ref="G268:G277" si="21">F268*1.23</f>
        <v>0</v>
      </c>
      <c r="H268" s="457"/>
      <c r="I268" s="457"/>
      <c r="J268" s="457"/>
      <c r="K268" s="601"/>
    </row>
    <row r="269" spans="1:11" x14ac:dyDescent="0.25">
      <c r="A269" s="779"/>
      <c r="B269" s="760"/>
      <c r="C269" s="389">
        <v>3</v>
      </c>
      <c r="D269" s="451" t="s">
        <v>98</v>
      </c>
      <c r="E269" s="448">
        <v>1</v>
      </c>
      <c r="F269" s="557"/>
      <c r="G269" s="447">
        <f t="shared" si="21"/>
        <v>0</v>
      </c>
      <c r="H269" s="457"/>
      <c r="I269" s="457"/>
      <c r="J269" s="457"/>
      <c r="K269" s="601"/>
    </row>
    <row r="270" spans="1:11" x14ac:dyDescent="0.25">
      <c r="A270" s="779"/>
      <c r="B270" s="760"/>
      <c r="C270" s="389">
        <v>4</v>
      </c>
      <c r="D270" s="396" t="s">
        <v>25</v>
      </c>
      <c r="E270" s="392">
        <v>1</v>
      </c>
      <c r="F270" s="557"/>
      <c r="G270" s="447">
        <f t="shared" si="21"/>
        <v>0</v>
      </c>
      <c r="H270" s="457"/>
      <c r="I270" s="457"/>
      <c r="J270" s="457"/>
      <c r="K270" s="601"/>
    </row>
    <row r="271" spans="1:11" x14ac:dyDescent="0.25">
      <c r="A271" s="779"/>
      <c r="B271" s="760"/>
      <c r="C271" s="389">
        <v>5</v>
      </c>
      <c r="D271" s="451" t="s">
        <v>117</v>
      </c>
      <c r="E271" s="448">
        <v>1</v>
      </c>
      <c r="F271" s="557"/>
      <c r="G271" s="447">
        <f t="shared" si="21"/>
        <v>0</v>
      </c>
      <c r="H271" s="457"/>
      <c r="I271" s="457"/>
      <c r="J271" s="457"/>
      <c r="K271" s="601"/>
    </row>
    <row r="272" spans="1:11" x14ac:dyDescent="0.25">
      <c r="A272" s="779"/>
      <c r="B272" s="760"/>
      <c r="C272" s="389">
        <v>6</v>
      </c>
      <c r="D272" s="396" t="s">
        <v>26</v>
      </c>
      <c r="E272" s="392">
        <v>1</v>
      </c>
      <c r="F272" s="557"/>
      <c r="G272" s="447">
        <f t="shared" si="21"/>
        <v>0</v>
      </c>
      <c r="H272" s="457"/>
      <c r="I272" s="457"/>
      <c r="J272" s="457"/>
      <c r="K272" s="601"/>
    </row>
    <row r="273" spans="1:46" x14ac:dyDescent="0.25">
      <c r="A273" s="779"/>
      <c r="B273" s="760"/>
      <c r="C273" s="389">
        <v>7</v>
      </c>
      <c r="D273" s="451" t="s">
        <v>99</v>
      </c>
      <c r="E273" s="448">
        <v>1</v>
      </c>
      <c r="F273" s="557"/>
      <c r="G273" s="447">
        <f t="shared" si="21"/>
        <v>0</v>
      </c>
      <c r="H273" s="457"/>
      <c r="I273" s="457"/>
      <c r="J273" s="457"/>
      <c r="K273" s="601"/>
    </row>
    <row r="274" spans="1:46" x14ac:dyDescent="0.25">
      <c r="A274" s="779"/>
      <c r="B274" s="760"/>
      <c r="C274" s="389">
        <v>8</v>
      </c>
      <c r="D274" s="396" t="s">
        <v>27</v>
      </c>
      <c r="E274" s="392">
        <v>1</v>
      </c>
      <c r="F274" s="557"/>
      <c r="G274" s="447">
        <f t="shared" si="21"/>
        <v>0</v>
      </c>
      <c r="H274" s="457"/>
      <c r="I274" s="457"/>
      <c r="J274" s="457"/>
      <c r="K274" s="601"/>
    </row>
    <row r="275" spans="1:46" x14ac:dyDescent="0.25">
      <c r="A275" s="779"/>
      <c r="B275" s="760"/>
      <c r="C275" s="389">
        <v>9</v>
      </c>
      <c r="D275" s="451" t="s">
        <v>28</v>
      </c>
      <c r="E275" s="448">
        <v>1</v>
      </c>
      <c r="F275" s="557"/>
      <c r="G275" s="447">
        <f t="shared" si="21"/>
        <v>0</v>
      </c>
      <c r="H275" s="457"/>
      <c r="I275" s="457"/>
      <c r="J275" s="457"/>
      <c r="K275" s="601"/>
    </row>
    <row r="276" spans="1:46" x14ac:dyDescent="0.25">
      <c r="A276" s="779"/>
      <c r="B276" s="807"/>
      <c r="C276" s="369">
        <v>10</v>
      </c>
      <c r="D276" s="370" t="s">
        <v>121</v>
      </c>
      <c r="E276" s="448">
        <v>1</v>
      </c>
      <c r="F276" s="557"/>
      <c r="G276" s="447">
        <f t="shared" si="21"/>
        <v>0</v>
      </c>
      <c r="H276" s="457"/>
      <c r="I276" s="457"/>
      <c r="J276" s="457"/>
      <c r="K276" s="601"/>
    </row>
    <row r="277" spans="1:46" ht="15.75" thickBot="1" x14ac:dyDescent="0.3">
      <c r="A277" s="779"/>
      <c r="B277" s="807"/>
      <c r="C277" s="369">
        <v>11</v>
      </c>
      <c r="D277" s="379" t="s">
        <v>122</v>
      </c>
      <c r="E277" s="397">
        <v>1</v>
      </c>
      <c r="F277" s="557"/>
      <c r="G277" s="456">
        <f t="shared" si="21"/>
        <v>0</v>
      </c>
      <c r="H277" s="378"/>
      <c r="I277" s="450"/>
      <c r="J277" s="450"/>
      <c r="K277" s="602"/>
    </row>
    <row r="278" spans="1:46" s="637" customFormat="1" x14ac:dyDescent="0.25">
      <c r="A278" s="779"/>
      <c r="B278" s="828">
        <v>29</v>
      </c>
      <c r="C278" s="831" t="s">
        <v>1127</v>
      </c>
      <c r="D278" s="832"/>
      <c r="E278" s="832"/>
      <c r="F278" s="832"/>
      <c r="G278" s="832"/>
      <c r="H278" s="833"/>
      <c r="I278" s="833"/>
      <c r="J278" s="833"/>
      <c r="K278" s="833"/>
      <c r="L278" s="636"/>
      <c r="M278" s="636"/>
      <c r="N278" s="636"/>
      <c r="O278" s="636"/>
      <c r="P278" s="636"/>
      <c r="Q278" s="636"/>
      <c r="R278" s="636"/>
      <c r="S278" s="636"/>
      <c r="T278" s="636"/>
      <c r="U278" s="636"/>
      <c r="V278" s="636"/>
      <c r="W278" s="636"/>
      <c r="X278" s="636"/>
      <c r="Y278" s="636"/>
      <c r="Z278" s="636"/>
      <c r="AA278" s="636"/>
      <c r="AB278" s="636"/>
      <c r="AC278" s="636"/>
      <c r="AD278" s="636"/>
      <c r="AE278" s="636"/>
      <c r="AF278" s="636"/>
      <c r="AG278" s="636"/>
      <c r="AH278" s="636"/>
      <c r="AI278" s="636"/>
      <c r="AJ278" s="636"/>
      <c r="AK278" s="636"/>
      <c r="AL278" s="636"/>
      <c r="AM278" s="636"/>
      <c r="AN278" s="636"/>
      <c r="AO278" s="636"/>
      <c r="AP278" s="636"/>
      <c r="AQ278" s="636"/>
      <c r="AR278" s="636"/>
      <c r="AS278" s="636"/>
      <c r="AT278" s="636"/>
    </row>
    <row r="279" spans="1:46" s="637" customFormat="1" x14ac:dyDescent="0.25">
      <c r="A279" s="779"/>
      <c r="B279" s="829"/>
      <c r="C279" s="638">
        <v>1</v>
      </c>
      <c r="D279" s="639" t="s">
        <v>106</v>
      </c>
      <c r="E279" s="640">
        <v>1</v>
      </c>
      <c r="F279" s="657"/>
      <c r="G279" s="641">
        <f>F279*1.23</f>
        <v>0</v>
      </c>
      <c r="H279" s="661"/>
      <c r="I279" s="661"/>
      <c r="J279" s="661"/>
      <c r="K279" s="662"/>
      <c r="L279" s="636"/>
      <c r="M279" s="636"/>
      <c r="N279" s="636"/>
      <c r="O279" s="636"/>
      <c r="P279" s="636"/>
      <c r="Q279" s="636"/>
      <c r="R279" s="636"/>
      <c r="S279" s="636"/>
      <c r="T279" s="636"/>
      <c r="U279" s="636"/>
      <c r="V279" s="636"/>
      <c r="W279" s="636"/>
      <c r="X279" s="636"/>
      <c r="Y279" s="636"/>
      <c r="Z279" s="636"/>
      <c r="AA279" s="636"/>
      <c r="AB279" s="636"/>
      <c r="AC279" s="636"/>
      <c r="AD279" s="636"/>
      <c r="AE279" s="636"/>
      <c r="AF279" s="636"/>
      <c r="AG279" s="636"/>
      <c r="AH279" s="636"/>
      <c r="AI279" s="636"/>
      <c r="AJ279" s="636"/>
      <c r="AK279" s="636"/>
      <c r="AL279" s="636"/>
      <c r="AM279" s="636"/>
      <c r="AN279" s="636"/>
      <c r="AO279" s="636"/>
      <c r="AP279" s="636"/>
      <c r="AQ279" s="636"/>
      <c r="AR279" s="636"/>
      <c r="AS279" s="636"/>
      <c r="AT279" s="636"/>
    </row>
    <row r="280" spans="1:46" s="637" customFormat="1" x14ac:dyDescent="0.25">
      <c r="A280" s="779"/>
      <c r="B280" s="829"/>
      <c r="C280" s="638">
        <v>2</v>
      </c>
      <c r="D280" s="642" t="s">
        <v>104</v>
      </c>
      <c r="E280" s="643">
        <v>1</v>
      </c>
      <c r="F280" s="657"/>
      <c r="G280" s="644">
        <f t="shared" ref="G280:G291" si="22">F280*1.23</f>
        <v>0</v>
      </c>
      <c r="H280" s="661"/>
      <c r="I280" s="661"/>
      <c r="J280" s="661"/>
      <c r="K280" s="662"/>
      <c r="L280" s="636"/>
      <c r="M280" s="636"/>
      <c r="N280" s="636"/>
      <c r="O280" s="636"/>
      <c r="P280" s="636"/>
      <c r="Q280" s="636"/>
      <c r="R280" s="636"/>
      <c r="S280" s="636"/>
      <c r="T280" s="636"/>
      <c r="U280" s="636"/>
      <c r="V280" s="636"/>
      <c r="W280" s="636"/>
      <c r="X280" s="636"/>
      <c r="Y280" s="636"/>
      <c r="Z280" s="636"/>
      <c r="AA280" s="636"/>
      <c r="AB280" s="636"/>
      <c r="AC280" s="636"/>
      <c r="AD280" s="636"/>
      <c r="AE280" s="636"/>
      <c r="AF280" s="636"/>
      <c r="AG280" s="636"/>
      <c r="AH280" s="636"/>
      <c r="AI280" s="636"/>
      <c r="AJ280" s="636"/>
      <c r="AK280" s="636"/>
      <c r="AL280" s="636"/>
      <c r="AM280" s="636"/>
      <c r="AN280" s="636"/>
      <c r="AO280" s="636"/>
      <c r="AP280" s="636"/>
      <c r="AQ280" s="636"/>
      <c r="AR280" s="636"/>
      <c r="AS280" s="636"/>
      <c r="AT280" s="636"/>
    </row>
    <row r="281" spans="1:46" s="637" customFormat="1" x14ac:dyDescent="0.25">
      <c r="A281" s="779"/>
      <c r="B281" s="829"/>
      <c r="C281" s="638">
        <v>3</v>
      </c>
      <c r="D281" s="639" t="s">
        <v>105</v>
      </c>
      <c r="E281" s="640">
        <v>1</v>
      </c>
      <c r="F281" s="657"/>
      <c r="G281" s="644">
        <f t="shared" si="22"/>
        <v>0</v>
      </c>
      <c r="H281" s="661"/>
      <c r="I281" s="661"/>
      <c r="J281" s="661"/>
      <c r="K281" s="662"/>
      <c r="L281" s="636"/>
      <c r="M281" s="636"/>
      <c r="N281" s="636"/>
      <c r="O281" s="636"/>
      <c r="P281" s="636"/>
      <c r="Q281" s="636"/>
      <c r="R281" s="636"/>
      <c r="S281" s="636"/>
      <c r="T281" s="636"/>
      <c r="U281" s="636"/>
      <c r="V281" s="636"/>
      <c r="W281" s="636"/>
      <c r="X281" s="636"/>
      <c r="Y281" s="636"/>
      <c r="Z281" s="636"/>
      <c r="AA281" s="636"/>
      <c r="AB281" s="636"/>
      <c r="AC281" s="636"/>
      <c r="AD281" s="636"/>
      <c r="AE281" s="636"/>
      <c r="AF281" s="636"/>
      <c r="AG281" s="636"/>
      <c r="AH281" s="636"/>
      <c r="AI281" s="636"/>
      <c r="AJ281" s="636"/>
      <c r="AK281" s="636"/>
      <c r="AL281" s="636"/>
      <c r="AM281" s="636"/>
      <c r="AN281" s="636"/>
      <c r="AO281" s="636"/>
      <c r="AP281" s="636"/>
      <c r="AQ281" s="636"/>
      <c r="AR281" s="636"/>
      <c r="AS281" s="636"/>
      <c r="AT281" s="636"/>
    </row>
    <row r="282" spans="1:46" s="637" customFormat="1" x14ac:dyDescent="0.25">
      <c r="A282" s="779"/>
      <c r="B282" s="829"/>
      <c r="C282" s="638">
        <v>4</v>
      </c>
      <c r="D282" s="642" t="s">
        <v>107</v>
      </c>
      <c r="E282" s="643">
        <v>1</v>
      </c>
      <c r="F282" s="657"/>
      <c r="G282" s="644">
        <f t="shared" si="22"/>
        <v>0</v>
      </c>
      <c r="H282" s="661"/>
      <c r="I282" s="661"/>
      <c r="J282" s="661"/>
      <c r="K282" s="662"/>
      <c r="L282" s="636"/>
      <c r="M282" s="636"/>
      <c r="N282" s="636"/>
      <c r="O282" s="636"/>
      <c r="P282" s="636"/>
      <c r="Q282" s="636"/>
      <c r="R282" s="636"/>
      <c r="S282" s="636"/>
      <c r="T282" s="636"/>
      <c r="U282" s="636"/>
      <c r="V282" s="636"/>
      <c r="W282" s="636"/>
      <c r="X282" s="636"/>
      <c r="Y282" s="636"/>
      <c r="Z282" s="636"/>
      <c r="AA282" s="636"/>
      <c r="AB282" s="636"/>
      <c r="AC282" s="636"/>
      <c r="AD282" s="636"/>
      <c r="AE282" s="636"/>
      <c r="AF282" s="636"/>
      <c r="AG282" s="636"/>
      <c r="AH282" s="636"/>
      <c r="AI282" s="636"/>
      <c r="AJ282" s="636"/>
      <c r="AK282" s="636"/>
      <c r="AL282" s="636"/>
      <c r="AM282" s="636"/>
      <c r="AN282" s="636"/>
      <c r="AO282" s="636"/>
      <c r="AP282" s="636"/>
      <c r="AQ282" s="636"/>
      <c r="AR282" s="636"/>
      <c r="AS282" s="636"/>
      <c r="AT282" s="636"/>
    </row>
    <row r="283" spans="1:46" s="637" customFormat="1" x14ac:dyDescent="0.25">
      <c r="A283" s="779"/>
      <c r="B283" s="829"/>
      <c r="C283" s="638">
        <v>5</v>
      </c>
      <c r="D283" s="639" t="s">
        <v>108</v>
      </c>
      <c r="E283" s="640">
        <v>1</v>
      </c>
      <c r="F283" s="657"/>
      <c r="G283" s="644">
        <f t="shared" si="22"/>
        <v>0</v>
      </c>
      <c r="H283" s="661"/>
      <c r="I283" s="661"/>
      <c r="J283" s="661"/>
      <c r="K283" s="662"/>
      <c r="L283" s="636"/>
      <c r="M283" s="636"/>
      <c r="N283" s="636"/>
      <c r="O283" s="636"/>
      <c r="P283" s="636"/>
      <c r="Q283" s="636"/>
      <c r="R283" s="636"/>
      <c r="S283" s="636"/>
      <c r="T283" s="636"/>
      <c r="U283" s="636"/>
      <c r="V283" s="636"/>
      <c r="W283" s="636"/>
      <c r="X283" s="636"/>
      <c r="Y283" s="636"/>
      <c r="Z283" s="636"/>
      <c r="AA283" s="636"/>
      <c r="AB283" s="636"/>
      <c r="AC283" s="636"/>
      <c r="AD283" s="636"/>
      <c r="AE283" s="636"/>
      <c r="AF283" s="636"/>
      <c r="AG283" s="636"/>
      <c r="AH283" s="636"/>
      <c r="AI283" s="636"/>
      <c r="AJ283" s="636"/>
      <c r="AK283" s="636"/>
      <c r="AL283" s="636"/>
      <c r="AM283" s="636"/>
      <c r="AN283" s="636"/>
      <c r="AO283" s="636"/>
      <c r="AP283" s="636"/>
      <c r="AQ283" s="636"/>
      <c r="AR283" s="636"/>
      <c r="AS283" s="636"/>
      <c r="AT283" s="636"/>
    </row>
    <row r="284" spans="1:46" s="637" customFormat="1" x14ac:dyDescent="0.25">
      <c r="A284" s="779"/>
      <c r="B284" s="829"/>
      <c r="C284" s="638">
        <v>6</v>
      </c>
      <c r="D284" s="642" t="s">
        <v>123</v>
      </c>
      <c r="E284" s="643">
        <v>1</v>
      </c>
      <c r="F284" s="657"/>
      <c r="G284" s="644">
        <f t="shared" si="22"/>
        <v>0</v>
      </c>
      <c r="H284" s="661"/>
      <c r="I284" s="661"/>
      <c r="J284" s="661"/>
      <c r="K284" s="662"/>
      <c r="L284" s="636"/>
      <c r="M284" s="636"/>
      <c r="N284" s="636"/>
      <c r="O284" s="636"/>
      <c r="P284" s="636"/>
      <c r="Q284" s="636"/>
      <c r="R284" s="636"/>
      <c r="S284" s="636"/>
      <c r="T284" s="636"/>
      <c r="U284" s="636"/>
      <c r="V284" s="636"/>
      <c r="W284" s="636"/>
      <c r="X284" s="636"/>
      <c r="Y284" s="636"/>
      <c r="Z284" s="636"/>
      <c r="AA284" s="636"/>
      <c r="AB284" s="636"/>
      <c r="AC284" s="636"/>
      <c r="AD284" s="636"/>
      <c r="AE284" s="636"/>
      <c r="AF284" s="636"/>
      <c r="AG284" s="636"/>
      <c r="AH284" s="636"/>
      <c r="AI284" s="636"/>
      <c r="AJ284" s="636"/>
      <c r="AK284" s="636"/>
      <c r="AL284" s="636"/>
      <c r="AM284" s="636"/>
      <c r="AN284" s="636"/>
      <c r="AO284" s="636"/>
      <c r="AP284" s="636"/>
      <c r="AQ284" s="636"/>
      <c r="AR284" s="636"/>
      <c r="AS284" s="636"/>
      <c r="AT284" s="636"/>
    </row>
    <row r="285" spans="1:46" s="637" customFormat="1" x14ac:dyDescent="0.25">
      <c r="A285" s="779"/>
      <c r="B285" s="829"/>
      <c r="C285" s="638">
        <v>7</v>
      </c>
      <c r="D285" s="639" t="s">
        <v>111</v>
      </c>
      <c r="E285" s="640">
        <v>1</v>
      </c>
      <c r="F285" s="657"/>
      <c r="G285" s="644">
        <f t="shared" si="22"/>
        <v>0</v>
      </c>
      <c r="H285" s="661"/>
      <c r="I285" s="661"/>
      <c r="J285" s="661"/>
      <c r="K285" s="662"/>
      <c r="L285" s="636"/>
      <c r="M285" s="636"/>
      <c r="N285" s="636"/>
      <c r="O285" s="636"/>
      <c r="P285" s="636"/>
      <c r="Q285" s="636"/>
      <c r="R285" s="636"/>
      <c r="S285" s="636"/>
      <c r="T285" s="636"/>
      <c r="U285" s="636"/>
      <c r="V285" s="636"/>
      <c r="W285" s="636"/>
      <c r="X285" s="636"/>
      <c r="Y285" s="636"/>
      <c r="Z285" s="636"/>
      <c r="AA285" s="636"/>
      <c r="AB285" s="636"/>
      <c r="AC285" s="636"/>
      <c r="AD285" s="636"/>
      <c r="AE285" s="636"/>
      <c r="AF285" s="636"/>
      <c r="AG285" s="636"/>
      <c r="AH285" s="636"/>
      <c r="AI285" s="636"/>
      <c r="AJ285" s="636"/>
      <c r="AK285" s="636"/>
      <c r="AL285" s="636"/>
      <c r="AM285" s="636"/>
      <c r="AN285" s="636"/>
      <c r="AO285" s="636"/>
      <c r="AP285" s="636"/>
      <c r="AQ285" s="636"/>
      <c r="AR285" s="636"/>
      <c r="AS285" s="636"/>
      <c r="AT285" s="636"/>
    </row>
    <row r="286" spans="1:46" s="637" customFormat="1" x14ac:dyDescent="0.25">
      <c r="A286" s="779"/>
      <c r="B286" s="829"/>
      <c r="C286" s="638">
        <v>8</v>
      </c>
      <c r="D286" s="642" t="s">
        <v>124</v>
      </c>
      <c r="E286" s="643">
        <v>1</v>
      </c>
      <c r="F286" s="657"/>
      <c r="G286" s="644">
        <f t="shared" si="22"/>
        <v>0</v>
      </c>
      <c r="H286" s="661"/>
      <c r="I286" s="661"/>
      <c r="J286" s="661"/>
      <c r="K286" s="662"/>
      <c r="L286" s="636"/>
      <c r="M286" s="636"/>
      <c r="N286" s="636"/>
      <c r="O286" s="636"/>
      <c r="P286" s="636"/>
      <c r="Q286" s="636"/>
      <c r="R286" s="636"/>
      <c r="S286" s="636"/>
      <c r="T286" s="636"/>
      <c r="U286" s="636"/>
      <c r="V286" s="636"/>
      <c r="W286" s="636"/>
      <c r="X286" s="636"/>
      <c r="Y286" s="636"/>
      <c r="Z286" s="636"/>
      <c r="AA286" s="636"/>
      <c r="AB286" s="636"/>
      <c r="AC286" s="636"/>
      <c r="AD286" s="636"/>
      <c r="AE286" s="636"/>
      <c r="AF286" s="636"/>
      <c r="AG286" s="636"/>
      <c r="AH286" s="636"/>
      <c r="AI286" s="636"/>
      <c r="AJ286" s="636"/>
      <c r="AK286" s="636"/>
      <c r="AL286" s="636"/>
      <c r="AM286" s="636"/>
      <c r="AN286" s="636"/>
      <c r="AO286" s="636"/>
      <c r="AP286" s="636"/>
      <c r="AQ286" s="636"/>
      <c r="AR286" s="636"/>
      <c r="AS286" s="636"/>
      <c r="AT286" s="636"/>
    </row>
    <row r="287" spans="1:46" s="637" customFormat="1" x14ac:dyDescent="0.25">
      <c r="A287" s="779"/>
      <c r="B287" s="829"/>
      <c r="C287" s="638">
        <v>9</v>
      </c>
      <c r="D287" s="639" t="s">
        <v>125</v>
      </c>
      <c r="E287" s="640">
        <v>1</v>
      </c>
      <c r="F287" s="657"/>
      <c r="G287" s="644">
        <f t="shared" si="22"/>
        <v>0</v>
      </c>
      <c r="H287" s="661"/>
      <c r="I287" s="661"/>
      <c r="J287" s="661"/>
      <c r="K287" s="662"/>
      <c r="L287" s="636"/>
      <c r="M287" s="636"/>
      <c r="N287" s="636"/>
      <c r="O287" s="636"/>
      <c r="P287" s="636"/>
      <c r="Q287" s="636"/>
      <c r="R287" s="636"/>
      <c r="S287" s="636"/>
      <c r="T287" s="636"/>
      <c r="U287" s="636"/>
      <c r="V287" s="636"/>
      <c r="W287" s="636"/>
      <c r="X287" s="636"/>
      <c r="Y287" s="636"/>
      <c r="Z287" s="636"/>
      <c r="AA287" s="636"/>
      <c r="AB287" s="636"/>
      <c r="AC287" s="636"/>
      <c r="AD287" s="636"/>
      <c r="AE287" s="636"/>
      <c r="AF287" s="636"/>
      <c r="AG287" s="636"/>
      <c r="AH287" s="636"/>
      <c r="AI287" s="636"/>
      <c r="AJ287" s="636"/>
      <c r="AK287" s="636"/>
      <c r="AL287" s="636"/>
      <c r="AM287" s="636"/>
      <c r="AN287" s="636"/>
      <c r="AO287" s="636"/>
      <c r="AP287" s="636"/>
      <c r="AQ287" s="636"/>
      <c r="AR287" s="636"/>
      <c r="AS287" s="636"/>
      <c r="AT287" s="636"/>
    </row>
    <row r="288" spans="1:46" s="637" customFormat="1" x14ac:dyDescent="0.25">
      <c r="A288" s="779"/>
      <c r="B288" s="829"/>
      <c r="C288" s="638">
        <v>10</v>
      </c>
      <c r="D288" s="642" t="s">
        <v>126</v>
      </c>
      <c r="E288" s="643">
        <v>1</v>
      </c>
      <c r="F288" s="657"/>
      <c r="G288" s="644">
        <f t="shared" si="22"/>
        <v>0</v>
      </c>
      <c r="H288" s="661"/>
      <c r="I288" s="661"/>
      <c r="J288" s="661"/>
      <c r="K288" s="662"/>
      <c r="L288" s="636"/>
      <c r="M288" s="636"/>
      <c r="N288" s="636"/>
      <c r="O288" s="636"/>
      <c r="P288" s="636"/>
      <c r="Q288" s="636"/>
      <c r="R288" s="636"/>
      <c r="S288" s="636"/>
      <c r="T288" s="636"/>
      <c r="U288" s="636"/>
      <c r="V288" s="636"/>
      <c r="W288" s="636"/>
      <c r="X288" s="636"/>
      <c r="Y288" s="636"/>
      <c r="Z288" s="636"/>
      <c r="AA288" s="636"/>
      <c r="AB288" s="636"/>
      <c r="AC288" s="636"/>
      <c r="AD288" s="636"/>
      <c r="AE288" s="636"/>
      <c r="AF288" s="636"/>
      <c r="AG288" s="636"/>
      <c r="AH288" s="636"/>
      <c r="AI288" s="636"/>
      <c r="AJ288" s="636"/>
      <c r="AK288" s="636"/>
      <c r="AL288" s="636"/>
      <c r="AM288" s="636"/>
      <c r="AN288" s="636"/>
      <c r="AO288" s="636"/>
      <c r="AP288" s="636"/>
      <c r="AQ288" s="636"/>
      <c r="AR288" s="636"/>
      <c r="AS288" s="636"/>
      <c r="AT288" s="636"/>
    </row>
    <row r="289" spans="1:46" s="637" customFormat="1" x14ac:dyDescent="0.25">
      <c r="A289" s="779"/>
      <c r="B289" s="829"/>
      <c r="C289" s="638">
        <v>11</v>
      </c>
      <c r="D289" s="639" t="s">
        <v>115</v>
      </c>
      <c r="E289" s="640">
        <v>1</v>
      </c>
      <c r="F289" s="657"/>
      <c r="G289" s="644">
        <f t="shared" si="22"/>
        <v>0</v>
      </c>
      <c r="H289" s="661"/>
      <c r="I289" s="661"/>
      <c r="J289" s="661"/>
      <c r="K289" s="662"/>
      <c r="L289" s="636"/>
      <c r="M289" s="636"/>
      <c r="N289" s="636"/>
      <c r="O289" s="636"/>
      <c r="P289" s="636"/>
      <c r="Q289" s="636"/>
      <c r="R289" s="636"/>
      <c r="S289" s="636"/>
      <c r="T289" s="636"/>
      <c r="U289" s="636"/>
      <c r="V289" s="636"/>
      <c r="W289" s="636"/>
      <c r="X289" s="636"/>
      <c r="Y289" s="636"/>
      <c r="Z289" s="636"/>
      <c r="AA289" s="636"/>
      <c r="AB289" s="636"/>
      <c r="AC289" s="636"/>
      <c r="AD289" s="636"/>
      <c r="AE289" s="636"/>
      <c r="AF289" s="636"/>
      <c r="AG289" s="636"/>
      <c r="AH289" s="636"/>
      <c r="AI289" s="636"/>
      <c r="AJ289" s="636"/>
      <c r="AK289" s="636"/>
      <c r="AL289" s="636"/>
      <c r="AM289" s="636"/>
      <c r="AN289" s="636"/>
      <c r="AO289" s="636"/>
      <c r="AP289" s="636"/>
      <c r="AQ289" s="636"/>
      <c r="AR289" s="636"/>
      <c r="AS289" s="636"/>
      <c r="AT289" s="636"/>
    </row>
    <row r="290" spans="1:46" s="637" customFormat="1" x14ac:dyDescent="0.25">
      <c r="A290" s="779"/>
      <c r="B290" s="829"/>
      <c r="C290" s="638">
        <v>12</v>
      </c>
      <c r="D290" s="642" t="s">
        <v>127</v>
      </c>
      <c r="E290" s="643">
        <v>1</v>
      </c>
      <c r="F290" s="657"/>
      <c r="G290" s="644">
        <f t="shared" si="22"/>
        <v>0</v>
      </c>
      <c r="H290" s="661"/>
      <c r="I290" s="661"/>
      <c r="J290" s="661"/>
      <c r="K290" s="662"/>
      <c r="L290" s="636"/>
      <c r="M290" s="636"/>
      <c r="N290" s="636"/>
      <c r="O290" s="636"/>
      <c r="P290" s="636"/>
      <c r="Q290" s="636"/>
      <c r="R290" s="636"/>
      <c r="S290" s="636"/>
      <c r="T290" s="636"/>
      <c r="U290" s="636"/>
      <c r="V290" s="636"/>
      <c r="W290" s="636"/>
      <c r="X290" s="636"/>
      <c r="Y290" s="636"/>
      <c r="Z290" s="636"/>
      <c r="AA290" s="636"/>
      <c r="AB290" s="636"/>
      <c r="AC290" s="636"/>
      <c r="AD290" s="636"/>
      <c r="AE290" s="636"/>
      <c r="AF290" s="636"/>
      <c r="AG290" s="636"/>
      <c r="AH290" s="636"/>
      <c r="AI290" s="636"/>
      <c r="AJ290" s="636"/>
      <c r="AK290" s="636"/>
      <c r="AL290" s="636"/>
      <c r="AM290" s="636"/>
      <c r="AN290" s="636"/>
      <c r="AO290" s="636"/>
      <c r="AP290" s="636"/>
      <c r="AQ290" s="636"/>
      <c r="AR290" s="636"/>
      <c r="AS290" s="636"/>
      <c r="AT290" s="636"/>
    </row>
    <row r="291" spans="1:46" s="637" customFormat="1" ht="15.75" thickBot="1" x14ac:dyDescent="0.3">
      <c r="A291" s="779"/>
      <c r="B291" s="830"/>
      <c r="C291" s="638">
        <v>13</v>
      </c>
      <c r="D291" s="645" t="s">
        <v>128</v>
      </c>
      <c r="E291" s="646">
        <v>1</v>
      </c>
      <c r="F291" s="658"/>
      <c r="G291" s="647">
        <f t="shared" si="22"/>
        <v>0</v>
      </c>
      <c r="H291" s="663"/>
      <c r="I291" s="664"/>
      <c r="J291" s="664"/>
      <c r="K291" s="665"/>
      <c r="L291" s="636"/>
      <c r="M291" s="636"/>
      <c r="N291" s="636"/>
      <c r="O291" s="636"/>
      <c r="P291" s="636"/>
      <c r="Q291" s="636"/>
      <c r="R291" s="636"/>
      <c r="S291" s="636"/>
      <c r="T291" s="636"/>
      <c r="U291" s="636"/>
      <c r="V291" s="636"/>
      <c r="W291" s="636"/>
      <c r="X291" s="636"/>
      <c r="Y291" s="636"/>
      <c r="Z291" s="636"/>
      <c r="AA291" s="636"/>
      <c r="AB291" s="636"/>
      <c r="AC291" s="636"/>
      <c r="AD291" s="636"/>
      <c r="AE291" s="636"/>
      <c r="AF291" s="636"/>
      <c r="AG291" s="636"/>
      <c r="AH291" s="636"/>
      <c r="AI291" s="636"/>
      <c r="AJ291" s="636"/>
      <c r="AK291" s="636"/>
      <c r="AL291" s="636"/>
      <c r="AM291" s="636"/>
      <c r="AN291" s="636"/>
      <c r="AO291" s="636"/>
      <c r="AP291" s="636"/>
      <c r="AQ291" s="636"/>
      <c r="AR291" s="636"/>
      <c r="AS291" s="636"/>
      <c r="AT291" s="636"/>
    </row>
    <row r="292" spans="1:46" s="333" customFormat="1" x14ac:dyDescent="0.25">
      <c r="A292" s="779"/>
      <c r="B292" s="801">
        <v>30</v>
      </c>
      <c r="C292" s="771" t="s">
        <v>1128</v>
      </c>
      <c r="D292" s="772"/>
      <c r="E292" s="772"/>
      <c r="F292" s="772"/>
      <c r="G292" s="772"/>
      <c r="H292" s="837"/>
      <c r="I292" s="837"/>
      <c r="J292" s="837"/>
      <c r="K292" s="837"/>
      <c r="L292" s="600"/>
      <c r="M292" s="600"/>
      <c r="N292" s="600"/>
      <c r="O292" s="600"/>
      <c r="P292" s="600"/>
      <c r="Q292" s="600"/>
      <c r="R292" s="600"/>
      <c r="S292" s="600"/>
      <c r="T292" s="600"/>
      <c r="U292" s="600"/>
      <c r="V292" s="600"/>
      <c r="W292" s="600"/>
      <c r="X292" s="600"/>
      <c r="Y292" s="600"/>
      <c r="Z292" s="600"/>
      <c r="AA292" s="600"/>
      <c r="AB292" s="600"/>
      <c r="AC292" s="600"/>
      <c r="AD292" s="600"/>
      <c r="AE292" s="600"/>
      <c r="AF292" s="600"/>
      <c r="AG292" s="600"/>
      <c r="AH292" s="600"/>
      <c r="AI292" s="600"/>
      <c r="AJ292" s="600"/>
      <c r="AK292" s="600"/>
      <c r="AL292" s="600"/>
      <c r="AM292" s="600"/>
      <c r="AN292" s="600"/>
      <c r="AO292" s="600"/>
      <c r="AP292" s="600"/>
      <c r="AQ292" s="600"/>
      <c r="AR292" s="600"/>
      <c r="AS292" s="600"/>
      <c r="AT292" s="600"/>
    </row>
    <row r="293" spans="1:46" x14ac:dyDescent="0.25">
      <c r="A293" s="779"/>
      <c r="B293" s="775"/>
      <c r="C293" s="389">
        <v>1</v>
      </c>
      <c r="D293" s="396" t="s">
        <v>106</v>
      </c>
      <c r="E293" s="392">
        <v>1</v>
      </c>
      <c r="F293" s="557"/>
      <c r="G293" s="387">
        <f>F293*1.23</f>
        <v>0</v>
      </c>
      <c r="H293" s="457"/>
      <c r="I293" s="457"/>
      <c r="J293" s="457"/>
      <c r="K293" s="601"/>
    </row>
    <row r="294" spans="1:46" x14ac:dyDescent="0.25">
      <c r="A294" s="779"/>
      <c r="B294" s="775"/>
      <c r="C294" s="389">
        <v>2</v>
      </c>
      <c r="D294" s="451" t="s">
        <v>104</v>
      </c>
      <c r="E294" s="448">
        <v>1</v>
      </c>
      <c r="F294" s="557"/>
      <c r="G294" s="447">
        <f t="shared" ref="G294:G305" si="23">F294*1.23</f>
        <v>0</v>
      </c>
      <c r="H294" s="457"/>
      <c r="I294" s="457"/>
      <c r="J294" s="457"/>
      <c r="K294" s="601"/>
    </row>
    <row r="295" spans="1:46" x14ac:dyDescent="0.25">
      <c r="A295" s="779"/>
      <c r="B295" s="775"/>
      <c r="C295" s="389">
        <v>3</v>
      </c>
      <c r="D295" s="396" t="s">
        <v>105</v>
      </c>
      <c r="E295" s="392">
        <v>1</v>
      </c>
      <c r="F295" s="557"/>
      <c r="G295" s="447">
        <f t="shared" si="23"/>
        <v>0</v>
      </c>
      <c r="H295" s="457"/>
      <c r="I295" s="457"/>
      <c r="J295" s="457"/>
      <c r="K295" s="601"/>
    </row>
    <row r="296" spans="1:46" x14ac:dyDescent="0.25">
      <c r="A296" s="779"/>
      <c r="B296" s="775"/>
      <c r="C296" s="389">
        <v>4</v>
      </c>
      <c r="D296" s="451" t="s">
        <v>107</v>
      </c>
      <c r="E296" s="448">
        <v>1</v>
      </c>
      <c r="F296" s="557"/>
      <c r="G296" s="447">
        <f t="shared" si="23"/>
        <v>0</v>
      </c>
      <c r="H296" s="457"/>
      <c r="I296" s="457"/>
      <c r="J296" s="457"/>
      <c r="K296" s="601"/>
    </row>
    <row r="297" spans="1:46" x14ac:dyDescent="0.25">
      <c r="A297" s="779"/>
      <c r="B297" s="775"/>
      <c r="C297" s="389">
        <v>5</v>
      </c>
      <c r="D297" s="396" t="s">
        <v>108</v>
      </c>
      <c r="E297" s="392">
        <v>1</v>
      </c>
      <c r="F297" s="557"/>
      <c r="G297" s="447">
        <f t="shared" si="23"/>
        <v>0</v>
      </c>
      <c r="H297" s="457"/>
      <c r="I297" s="457"/>
      <c r="J297" s="457"/>
      <c r="K297" s="601"/>
    </row>
    <row r="298" spans="1:46" x14ac:dyDescent="0.25">
      <c r="A298" s="779"/>
      <c r="B298" s="775"/>
      <c r="C298" s="389">
        <v>6</v>
      </c>
      <c r="D298" s="451" t="s">
        <v>123</v>
      </c>
      <c r="E298" s="448">
        <v>1</v>
      </c>
      <c r="F298" s="557"/>
      <c r="G298" s="447">
        <f t="shared" si="23"/>
        <v>0</v>
      </c>
      <c r="H298" s="457"/>
      <c r="I298" s="457"/>
      <c r="J298" s="457"/>
      <c r="K298" s="601"/>
    </row>
    <row r="299" spans="1:46" x14ac:dyDescent="0.25">
      <c r="A299" s="779"/>
      <c r="B299" s="775"/>
      <c r="C299" s="389">
        <v>7</v>
      </c>
      <c r="D299" s="396" t="s">
        <v>111</v>
      </c>
      <c r="E299" s="392">
        <v>1</v>
      </c>
      <c r="F299" s="557"/>
      <c r="G299" s="447">
        <f t="shared" si="23"/>
        <v>0</v>
      </c>
      <c r="H299" s="457"/>
      <c r="I299" s="457"/>
      <c r="J299" s="457"/>
      <c r="K299" s="601"/>
    </row>
    <row r="300" spans="1:46" x14ac:dyDescent="0.25">
      <c r="A300" s="779"/>
      <c r="B300" s="775"/>
      <c r="C300" s="389">
        <v>8</v>
      </c>
      <c r="D300" s="451" t="s">
        <v>124</v>
      </c>
      <c r="E300" s="448">
        <v>1</v>
      </c>
      <c r="F300" s="557"/>
      <c r="G300" s="447">
        <f t="shared" si="23"/>
        <v>0</v>
      </c>
      <c r="H300" s="457"/>
      <c r="I300" s="457"/>
      <c r="J300" s="457"/>
      <c r="K300" s="601"/>
    </row>
    <row r="301" spans="1:46" x14ac:dyDescent="0.25">
      <c r="A301" s="779"/>
      <c r="B301" s="775"/>
      <c r="C301" s="389">
        <v>9</v>
      </c>
      <c r="D301" s="396" t="s">
        <v>125</v>
      </c>
      <c r="E301" s="392">
        <v>1</v>
      </c>
      <c r="F301" s="557"/>
      <c r="G301" s="447">
        <f t="shared" si="23"/>
        <v>0</v>
      </c>
      <c r="H301" s="457"/>
      <c r="I301" s="457"/>
      <c r="J301" s="457"/>
      <c r="K301" s="601"/>
    </row>
    <row r="302" spans="1:46" x14ac:dyDescent="0.25">
      <c r="A302" s="779"/>
      <c r="B302" s="775"/>
      <c r="C302" s="389">
        <v>10</v>
      </c>
      <c r="D302" s="451" t="s">
        <v>126</v>
      </c>
      <c r="E302" s="448">
        <v>1</v>
      </c>
      <c r="F302" s="557"/>
      <c r="G302" s="447">
        <f t="shared" si="23"/>
        <v>0</v>
      </c>
      <c r="H302" s="457"/>
      <c r="I302" s="457"/>
      <c r="J302" s="457"/>
      <c r="K302" s="601"/>
    </row>
    <row r="303" spans="1:46" x14ac:dyDescent="0.25">
      <c r="A303" s="779"/>
      <c r="B303" s="775"/>
      <c r="C303" s="389">
        <v>11</v>
      </c>
      <c r="D303" s="396" t="s">
        <v>115</v>
      </c>
      <c r="E303" s="392">
        <v>1</v>
      </c>
      <c r="F303" s="557"/>
      <c r="G303" s="447">
        <f t="shared" si="23"/>
        <v>0</v>
      </c>
      <c r="H303" s="457"/>
      <c r="I303" s="457"/>
      <c r="J303" s="457"/>
      <c r="K303" s="601"/>
    </row>
    <row r="304" spans="1:46" x14ac:dyDescent="0.25">
      <c r="A304" s="779"/>
      <c r="B304" s="775"/>
      <c r="C304" s="389">
        <v>12</v>
      </c>
      <c r="D304" s="451" t="s">
        <v>127</v>
      </c>
      <c r="E304" s="448">
        <v>1</v>
      </c>
      <c r="F304" s="557"/>
      <c r="G304" s="447">
        <f t="shared" si="23"/>
        <v>0</v>
      </c>
      <c r="H304" s="457"/>
      <c r="I304" s="457"/>
      <c r="J304" s="457"/>
      <c r="K304" s="601"/>
    </row>
    <row r="305" spans="1:46" s="637" customFormat="1" ht="15.75" thickBot="1" x14ac:dyDescent="0.3">
      <c r="A305" s="779"/>
      <c r="B305" s="824"/>
      <c r="C305" s="651">
        <v>13</v>
      </c>
      <c r="D305" s="645" t="s">
        <v>128</v>
      </c>
      <c r="E305" s="646">
        <v>1</v>
      </c>
      <c r="F305" s="658"/>
      <c r="G305" s="647">
        <f t="shared" si="23"/>
        <v>0</v>
      </c>
      <c r="H305" s="648"/>
      <c r="I305" s="649"/>
      <c r="J305" s="649"/>
      <c r="K305" s="650"/>
      <c r="L305" s="636"/>
      <c r="M305" s="636"/>
      <c r="N305" s="636"/>
      <c r="O305" s="636"/>
      <c r="P305" s="636"/>
      <c r="Q305" s="636"/>
      <c r="R305" s="636"/>
      <c r="S305" s="636"/>
      <c r="T305" s="636"/>
      <c r="U305" s="636"/>
      <c r="V305" s="636"/>
      <c r="W305" s="636"/>
      <c r="X305" s="636"/>
      <c r="Y305" s="636"/>
      <c r="Z305" s="636"/>
      <c r="AA305" s="636"/>
      <c r="AB305" s="636"/>
      <c r="AC305" s="636"/>
      <c r="AD305" s="636"/>
      <c r="AE305" s="636"/>
      <c r="AF305" s="636"/>
      <c r="AG305" s="636"/>
      <c r="AH305" s="636"/>
      <c r="AI305" s="636"/>
      <c r="AJ305" s="636"/>
      <c r="AK305" s="636"/>
      <c r="AL305" s="636"/>
      <c r="AM305" s="636"/>
      <c r="AN305" s="636"/>
      <c r="AO305" s="636"/>
      <c r="AP305" s="636"/>
      <c r="AQ305" s="636"/>
      <c r="AR305" s="636"/>
      <c r="AS305" s="636"/>
      <c r="AT305" s="636"/>
    </row>
    <row r="306" spans="1:46" ht="18.75" customHeight="1" x14ac:dyDescent="0.25">
      <c r="A306" s="779"/>
      <c r="B306" s="750">
        <v>31</v>
      </c>
      <c r="C306" s="814" t="s">
        <v>1129</v>
      </c>
      <c r="D306" s="815"/>
      <c r="E306" s="815"/>
      <c r="F306" s="815"/>
      <c r="G306" s="815"/>
      <c r="H306" s="815"/>
      <c r="I306" s="815"/>
      <c r="J306" s="815"/>
      <c r="K306" s="815"/>
    </row>
    <row r="307" spans="1:46" x14ac:dyDescent="0.25">
      <c r="A307" s="779"/>
      <c r="B307" s="760"/>
      <c r="C307" s="389">
        <v>1</v>
      </c>
      <c r="D307" s="396">
        <v>90</v>
      </c>
      <c r="E307" s="392">
        <v>1</v>
      </c>
      <c r="F307" s="557"/>
      <c r="G307" s="387">
        <f>F307*1.23</f>
        <v>0</v>
      </c>
      <c r="H307" s="457"/>
      <c r="I307" s="457"/>
      <c r="J307" s="457"/>
      <c r="K307" s="601"/>
    </row>
    <row r="308" spans="1:46" x14ac:dyDescent="0.25">
      <c r="A308" s="779"/>
      <c r="B308" s="760"/>
      <c r="C308" s="389">
        <v>2</v>
      </c>
      <c r="D308" s="451">
        <v>110</v>
      </c>
      <c r="E308" s="448">
        <v>1</v>
      </c>
      <c r="F308" s="557"/>
      <c r="G308" s="387">
        <f t="shared" ref="G308:G316" si="24">F308*1.23</f>
        <v>0</v>
      </c>
      <c r="H308" s="457"/>
      <c r="I308" s="457"/>
      <c r="J308" s="457"/>
      <c r="K308" s="601"/>
    </row>
    <row r="309" spans="1:46" x14ac:dyDescent="0.25">
      <c r="A309" s="779"/>
      <c r="B309" s="760"/>
      <c r="C309" s="389">
        <v>3</v>
      </c>
      <c r="D309" s="396">
        <v>125</v>
      </c>
      <c r="E309" s="392">
        <v>1</v>
      </c>
      <c r="F309" s="557"/>
      <c r="G309" s="387">
        <f t="shared" si="24"/>
        <v>0</v>
      </c>
      <c r="H309" s="457"/>
      <c r="I309" s="457"/>
      <c r="J309" s="457"/>
      <c r="K309" s="601"/>
    </row>
    <row r="310" spans="1:46" x14ac:dyDescent="0.25">
      <c r="A310" s="779"/>
      <c r="B310" s="760"/>
      <c r="C310" s="389">
        <v>4</v>
      </c>
      <c r="D310" s="451">
        <v>160</v>
      </c>
      <c r="E310" s="448">
        <v>1</v>
      </c>
      <c r="F310" s="557"/>
      <c r="G310" s="387">
        <f t="shared" si="24"/>
        <v>0</v>
      </c>
      <c r="H310" s="457"/>
      <c r="I310" s="457"/>
      <c r="J310" s="457"/>
      <c r="K310" s="601"/>
    </row>
    <row r="311" spans="1:46" x14ac:dyDescent="0.25">
      <c r="A311" s="779"/>
      <c r="B311" s="760"/>
      <c r="C311" s="389">
        <v>5</v>
      </c>
      <c r="D311" s="396">
        <v>225</v>
      </c>
      <c r="E311" s="392">
        <v>1</v>
      </c>
      <c r="F311" s="557"/>
      <c r="G311" s="387">
        <f t="shared" si="24"/>
        <v>0</v>
      </c>
      <c r="H311" s="457"/>
      <c r="I311" s="457"/>
      <c r="J311" s="457"/>
      <c r="K311" s="601"/>
    </row>
    <row r="312" spans="1:46" x14ac:dyDescent="0.25">
      <c r="A312" s="779"/>
      <c r="B312" s="760"/>
      <c r="C312" s="389">
        <v>6</v>
      </c>
      <c r="D312" s="451">
        <v>250</v>
      </c>
      <c r="E312" s="448">
        <v>1</v>
      </c>
      <c r="F312" s="557"/>
      <c r="G312" s="387">
        <f t="shared" si="24"/>
        <v>0</v>
      </c>
      <c r="H312" s="457"/>
      <c r="I312" s="457"/>
      <c r="J312" s="457"/>
      <c r="K312" s="601"/>
    </row>
    <row r="313" spans="1:46" s="114" customFormat="1" x14ac:dyDescent="0.25">
      <c r="A313" s="779"/>
      <c r="B313" s="760"/>
      <c r="C313" s="389">
        <v>7</v>
      </c>
      <c r="D313" s="451">
        <v>280</v>
      </c>
      <c r="E313" s="448">
        <v>1</v>
      </c>
      <c r="F313" s="557"/>
      <c r="G313" s="387">
        <f>F313*1.23</f>
        <v>0</v>
      </c>
      <c r="H313" s="457"/>
      <c r="I313" s="457"/>
      <c r="J313" s="457"/>
      <c r="K313" s="601"/>
      <c r="L313" s="30"/>
      <c r="M313" s="30"/>
      <c r="N313" s="30"/>
      <c r="O313" s="30"/>
      <c r="P313" s="30"/>
      <c r="Q313" s="30"/>
      <c r="R313" s="30"/>
      <c r="S313" s="30"/>
      <c r="T313" s="30"/>
      <c r="U313" s="30"/>
      <c r="V313" s="30"/>
      <c r="W313" s="30"/>
      <c r="X313" s="30"/>
      <c r="Y313" s="30"/>
      <c r="Z313" s="30"/>
      <c r="AA313" s="30"/>
      <c r="AB313" s="30"/>
      <c r="AC313" s="30"/>
      <c r="AD313" s="30"/>
      <c r="AE313" s="30"/>
      <c r="AF313" s="30"/>
      <c r="AG313" s="30"/>
      <c r="AH313" s="30"/>
      <c r="AI313" s="30"/>
      <c r="AJ313" s="30"/>
      <c r="AK313" s="30"/>
      <c r="AL313" s="30"/>
      <c r="AM313" s="30"/>
      <c r="AN313" s="30"/>
      <c r="AO313" s="30"/>
      <c r="AP313" s="30"/>
      <c r="AQ313" s="30"/>
      <c r="AR313" s="30"/>
      <c r="AS313" s="30"/>
      <c r="AT313" s="30"/>
    </row>
    <row r="314" spans="1:46" x14ac:dyDescent="0.25">
      <c r="A314" s="779"/>
      <c r="B314" s="760"/>
      <c r="C314" s="389">
        <v>8</v>
      </c>
      <c r="D314" s="396">
        <v>315</v>
      </c>
      <c r="E314" s="392">
        <v>1</v>
      </c>
      <c r="F314" s="557"/>
      <c r="G314" s="387">
        <f t="shared" si="24"/>
        <v>0</v>
      </c>
      <c r="H314" s="457"/>
      <c r="I314" s="457"/>
      <c r="J314" s="457"/>
      <c r="K314" s="601"/>
    </row>
    <row r="315" spans="1:46" x14ac:dyDescent="0.25">
      <c r="A315" s="779"/>
      <c r="B315" s="760"/>
      <c r="C315" s="389">
        <v>9</v>
      </c>
      <c r="D315" s="451">
        <v>400</v>
      </c>
      <c r="E315" s="448">
        <v>1</v>
      </c>
      <c r="F315" s="557"/>
      <c r="G315" s="387">
        <f t="shared" si="24"/>
        <v>0</v>
      </c>
      <c r="H315" s="457"/>
      <c r="I315" s="457"/>
      <c r="J315" s="457"/>
      <c r="K315" s="601"/>
    </row>
    <row r="316" spans="1:46" ht="15.75" thickBot="1" x14ac:dyDescent="0.3">
      <c r="A316" s="779"/>
      <c r="B316" s="751"/>
      <c r="C316" s="389">
        <v>10</v>
      </c>
      <c r="D316" s="459">
        <v>560</v>
      </c>
      <c r="E316" s="452">
        <v>1</v>
      </c>
      <c r="F316" s="558"/>
      <c r="G316" s="453">
        <f t="shared" si="24"/>
        <v>0</v>
      </c>
      <c r="H316" s="450"/>
      <c r="I316" s="450"/>
      <c r="J316" s="450"/>
      <c r="K316" s="602"/>
    </row>
    <row r="317" spans="1:46" x14ac:dyDescent="0.25">
      <c r="A317" s="779"/>
      <c r="B317" s="838">
        <v>32</v>
      </c>
      <c r="C317" s="835" t="s">
        <v>1130</v>
      </c>
      <c r="D317" s="836"/>
      <c r="E317" s="836"/>
      <c r="F317" s="836"/>
      <c r="G317" s="836"/>
      <c r="H317" s="836"/>
      <c r="I317" s="836"/>
      <c r="J317" s="836"/>
      <c r="K317" s="836"/>
    </row>
    <row r="318" spans="1:46" x14ac:dyDescent="0.25">
      <c r="A318" s="779"/>
      <c r="B318" s="839"/>
      <c r="C318" s="389">
        <v>1</v>
      </c>
      <c r="D318" s="396" t="s">
        <v>102</v>
      </c>
      <c r="E318" s="392">
        <v>1</v>
      </c>
      <c r="F318" s="557"/>
      <c r="G318" s="387">
        <f>F318*1.23</f>
        <v>0</v>
      </c>
      <c r="H318" s="536"/>
      <c r="I318" s="457"/>
      <c r="J318" s="457"/>
      <c r="K318" s="601"/>
    </row>
    <row r="319" spans="1:46" x14ac:dyDescent="0.25">
      <c r="A319" s="779"/>
      <c r="B319" s="839"/>
      <c r="C319" s="389">
        <v>2</v>
      </c>
      <c r="D319" s="451" t="s">
        <v>103</v>
      </c>
      <c r="E319" s="448">
        <v>1</v>
      </c>
      <c r="F319" s="557"/>
      <c r="G319" s="387">
        <f t="shared" ref="G319:G341" si="25">F319*1.23</f>
        <v>0</v>
      </c>
      <c r="H319" s="457"/>
      <c r="I319" s="457"/>
      <c r="J319" s="457"/>
      <c r="K319" s="601"/>
    </row>
    <row r="320" spans="1:46" s="637" customFormat="1" x14ac:dyDescent="0.25">
      <c r="A320" s="779"/>
      <c r="B320" s="839"/>
      <c r="C320" s="638">
        <v>3</v>
      </c>
      <c r="D320" s="639" t="s">
        <v>104</v>
      </c>
      <c r="E320" s="640">
        <v>1</v>
      </c>
      <c r="F320" s="657"/>
      <c r="G320" s="641">
        <f t="shared" si="25"/>
        <v>0</v>
      </c>
      <c r="H320" s="661"/>
      <c r="I320" s="661"/>
      <c r="J320" s="661"/>
      <c r="K320" s="662"/>
      <c r="L320" s="636"/>
      <c r="M320" s="636"/>
      <c r="N320" s="636"/>
      <c r="O320" s="636"/>
      <c r="P320" s="636"/>
      <c r="Q320" s="636"/>
      <c r="R320" s="636"/>
      <c r="S320" s="636"/>
      <c r="T320" s="636"/>
      <c r="U320" s="636"/>
      <c r="V320" s="636"/>
      <c r="W320" s="636"/>
      <c r="X320" s="636"/>
      <c r="Y320" s="636"/>
      <c r="Z320" s="636"/>
      <c r="AA320" s="636"/>
      <c r="AB320" s="636"/>
      <c r="AC320" s="636"/>
      <c r="AD320" s="636"/>
      <c r="AE320" s="636"/>
      <c r="AF320" s="636"/>
      <c r="AG320" s="636"/>
      <c r="AH320" s="636"/>
      <c r="AI320" s="636"/>
      <c r="AJ320" s="636"/>
      <c r="AK320" s="636"/>
      <c r="AL320" s="636"/>
      <c r="AM320" s="636"/>
      <c r="AN320" s="636"/>
      <c r="AO320" s="636"/>
      <c r="AP320" s="636"/>
      <c r="AQ320" s="636"/>
      <c r="AR320" s="636"/>
      <c r="AS320" s="636"/>
      <c r="AT320" s="636"/>
    </row>
    <row r="321" spans="1:46" x14ac:dyDescent="0.25">
      <c r="A321" s="779"/>
      <c r="B321" s="839"/>
      <c r="C321" s="389">
        <v>4</v>
      </c>
      <c r="D321" s="451" t="s">
        <v>105</v>
      </c>
      <c r="E321" s="448">
        <v>1</v>
      </c>
      <c r="F321" s="557"/>
      <c r="G321" s="387">
        <f t="shared" si="25"/>
        <v>0</v>
      </c>
      <c r="H321" s="457"/>
      <c r="I321" s="457"/>
      <c r="J321" s="457"/>
      <c r="K321" s="601"/>
    </row>
    <row r="322" spans="1:46" x14ac:dyDescent="0.25">
      <c r="A322" s="779"/>
      <c r="B322" s="839"/>
      <c r="C322" s="389">
        <v>5</v>
      </c>
      <c r="D322" s="396" t="s">
        <v>106</v>
      </c>
      <c r="E322" s="392">
        <v>1</v>
      </c>
      <c r="F322" s="557"/>
      <c r="G322" s="387">
        <f t="shared" si="25"/>
        <v>0</v>
      </c>
      <c r="H322" s="457"/>
      <c r="I322" s="457"/>
      <c r="J322" s="457"/>
      <c r="K322" s="601"/>
    </row>
    <row r="323" spans="1:46" x14ac:dyDescent="0.25">
      <c r="A323" s="779"/>
      <c r="B323" s="839"/>
      <c r="C323" s="389">
        <v>6</v>
      </c>
      <c r="D323" s="451" t="s">
        <v>107</v>
      </c>
      <c r="E323" s="448">
        <v>1</v>
      </c>
      <c r="F323" s="557"/>
      <c r="G323" s="387">
        <f t="shared" si="25"/>
        <v>0</v>
      </c>
      <c r="H323" s="457"/>
      <c r="I323" s="457"/>
      <c r="J323" s="457"/>
      <c r="K323" s="601"/>
    </row>
    <row r="324" spans="1:46" x14ac:dyDescent="0.25">
      <c r="A324" s="779"/>
      <c r="B324" s="839"/>
      <c r="C324" s="389">
        <v>7</v>
      </c>
      <c r="D324" s="396" t="s">
        <v>108</v>
      </c>
      <c r="E324" s="392">
        <v>1</v>
      </c>
      <c r="F324" s="557"/>
      <c r="G324" s="387">
        <f t="shared" si="25"/>
        <v>0</v>
      </c>
      <c r="H324" s="457"/>
      <c r="I324" s="457"/>
      <c r="J324" s="457"/>
      <c r="K324" s="601"/>
    </row>
    <row r="325" spans="1:46" x14ac:dyDescent="0.25">
      <c r="A325" s="779"/>
      <c r="B325" s="839"/>
      <c r="C325" s="389">
        <v>8</v>
      </c>
      <c r="D325" s="451" t="s">
        <v>109</v>
      </c>
      <c r="E325" s="448">
        <v>1</v>
      </c>
      <c r="F325" s="557"/>
      <c r="G325" s="387">
        <f t="shared" si="25"/>
        <v>0</v>
      </c>
      <c r="H325" s="457"/>
      <c r="I325" s="457"/>
      <c r="J325" s="457"/>
      <c r="K325" s="601"/>
    </row>
    <row r="326" spans="1:46" x14ac:dyDescent="0.25">
      <c r="A326" s="779"/>
      <c r="B326" s="839"/>
      <c r="C326" s="389">
        <v>9</v>
      </c>
      <c r="D326" s="396" t="s">
        <v>110</v>
      </c>
      <c r="E326" s="392">
        <v>1</v>
      </c>
      <c r="F326" s="557"/>
      <c r="G326" s="387">
        <f t="shared" si="25"/>
        <v>0</v>
      </c>
      <c r="H326" s="457"/>
      <c r="I326" s="457"/>
      <c r="J326" s="457"/>
      <c r="K326" s="601"/>
    </row>
    <row r="327" spans="1:46" x14ac:dyDescent="0.25">
      <c r="A327" s="779"/>
      <c r="B327" s="839"/>
      <c r="C327" s="389">
        <v>10</v>
      </c>
      <c r="D327" s="451" t="s">
        <v>111</v>
      </c>
      <c r="E327" s="448">
        <v>1</v>
      </c>
      <c r="F327" s="557"/>
      <c r="G327" s="387">
        <f t="shared" si="25"/>
        <v>0</v>
      </c>
      <c r="H327" s="457"/>
      <c r="I327" s="457"/>
      <c r="J327" s="457"/>
      <c r="K327" s="601"/>
    </row>
    <row r="328" spans="1:46" s="114" customFormat="1" x14ac:dyDescent="0.25">
      <c r="A328" s="779"/>
      <c r="B328" s="839"/>
      <c r="C328" s="389">
        <v>11</v>
      </c>
      <c r="D328" s="451" t="s">
        <v>1079</v>
      </c>
      <c r="E328" s="448">
        <v>1</v>
      </c>
      <c r="F328" s="557"/>
      <c r="G328" s="387">
        <f>F328*1.23</f>
        <v>0</v>
      </c>
      <c r="H328" s="457"/>
      <c r="I328" s="457"/>
      <c r="J328" s="457"/>
      <c r="K328" s="601"/>
      <c r="L328" s="30"/>
      <c r="M328" s="30"/>
      <c r="N328" s="30"/>
      <c r="O328" s="30"/>
      <c r="P328" s="30"/>
      <c r="Q328" s="30"/>
      <c r="R328" s="30"/>
      <c r="S328" s="30"/>
      <c r="T328" s="30"/>
      <c r="U328" s="30"/>
      <c r="V328" s="30"/>
      <c r="W328" s="30"/>
      <c r="X328" s="30"/>
      <c r="Y328" s="30"/>
      <c r="Z328" s="30"/>
      <c r="AA328" s="30"/>
      <c r="AB328" s="30"/>
      <c r="AC328" s="30"/>
      <c r="AD328" s="30"/>
      <c r="AE328" s="30"/>
      <c r="AF328" s="30"/>
      <c r="AG328" s="30"/>
      <c r="AH328" s="30"/>
      <c r="AI328" s="30"/>
      <c r="AJ328" s="30"/>
      <c r="AK328" s="30"/>
      <c r="AL328" s="30"/>
      <c r="AM328" s="30"/>
      <c r="AN328" s="30"/>
      <c r="AO328" s="30"/>
      <c r="AP328" s="30"/>
      <c r="AQ328" s="30"/>
      <c r="AR328" s="30"/>
      <c r="AS328" s="30"/>
      <c r="AT328" s="30"/>
    </row>
    <row r="329" spans="1:46" s="637" customFormat="1" x14ac:dyDescent="0.25">
      <c r="A329" s="779"/>
      <c r="B329" s="839"/>
      <c r="C329" s="638">
        <v>12</v>
      </c>
      <c r="D329" s="639" t="s">
        <v>112</v>
      </c>
      <c r="E329" s="640">
        <v>1</v>
      </c>
      <c r="F329" s="657"/>
      <c r="G329" s="641">
        <f t="shared" si="25"/>
        <v>0</v>
      </c>
      <c r="H329" s="661"/>
      <c r="I329" s="661"/>
      <c r="J329" s="661"/>
      <c r="K329" s="662"/>
      <c r="L329" s="636"/>
      <c r="M329" s="636"/>
      <c r="N329" s="636"/>
      <c r="O329" s="636"/>
      <c r="P329" s="636"/>
      <c r="Q329" s="636"/>
      <c r="R329" s="636"/>
      <c r="S329" s="636"/>
      <c r="T329" s="636"/>
      <c r="U329" s="636"/>
      <c r="V329" s="636"/>
      <c r="W329" s="636"/>
      <c r="X329" s="636"/>
      <c r="Y329" s="636"/>
      <c r="Z329" s="636"/>
      <c r="AA329" s="636"/>
      <c r="AB329" s="636"/>
      <c r="AC329" s="636"/>
      <c r="AD329" s="636"/>
      <c r="AE329" s="636"/>
      <c r="AF329" s="636"/>
      <c r="AG329" s="636"/>
      <c r="AH329" s="636"/>
      <c r="AI329" s="636"/>
      <c r="AJ329" s="636"/>
      <c r="AK329" s="636"/>
      <c r="AL329" s="636"/>
      <c r="AM329" s="636"/>
      <c r="AN329" s="636"/>
      <c r="AO329" s="636"/>
      <c r="AP329" s="636"/>
      <c r="AQ329" s="636"/>
      <c r="AR329" s="636"/>
      <c r="AS329" s="636"/>
      <c r="AT329" s="636"/>
    </row>
    <row r="330" spans="1:46" x14ac:dyDescent="0.25">
      <c r="A330" s="779"/>
      <c r="B330" s="839"/>
      <c r="C330" s="389">
        <v>13</v>
      </c>
      <c r="D330" s="451" t="s">
        <v>113</v>
      </c>
      <c r="E330" s="448">
        <v>1</v>
      </c>
      <c r="F330" s="557"/>
      <c r="G330" s="387">
        <f t="shared" si="25"/>
        <v>0</v>
      </c>
      <c r="H330" s="457"/>
      <c r="I330" s="457"/>
      <c r="J330" s="457"/>
      <c r="K330" s="601"/>
    </row>
    <row r="331" spans="1:46" x14ac:dyDescent="0.25">
      <c r="A331" s="779"/>
      <c r="B331" s="839"/>
      <c r="C331" s="389">
        <v>14</v>
      </c>
      <c r="D331" s="396" t="s">
        <v>114</v>
      </c>
      <c r="E331" s="392">
        <v>1</v>
      </c>
      <c r="F331" s="557"/>
      <c r="G331" s="387">
        <f t="shared" si="25"/>
        <v>0</v>
      </c>
      <c r="H331" s="457"/>
      <c r="I331" s="457"/>
      <c r="J331" s="457"/>
      <c r="K331" s="601"/>
    </row>
    <row r="332" spans="1:46" x14ac:dyDescent="0.25">
      <c r="A332" s="779"/>
      <c r="B332" s="839"/>
      <c r="C332" s="389">
        <v>15</v>
      </c>
      <c r="D332" s="451" t="s">
        <v>115</v>
      </c>
      <c r="E332" s="448">
        <v>1</v>
      </c>
      <c r="F332" s="557"/>
      <c r="G332" s="387">
        <f t="shared" si="25"/>
        <v>0</v>
      </c>
      <c r="H332" s="457"/>
      <c r="I332" s="457"/>
      <c r="J332" s="457"/>
      <c r="K332" s="601"/>
    </row>
    <row r="333" spans="1:46" x14ac:dyDescent="0.25">
      <c r="A333" s="779"/>
      <c r="B333" s="839"/>
      <c r="C333" s="638">
        <v>16</v>
      </c>
      <c r="D333" s="639" t="s">
        <v>349</v>
      </c>
      <c r="E333" s="640">
        <v>1</v>
      </c>
      <c r="F333" s="657"/>
      <c r="G333" s="641">
        <f t="shared" si="25"/>
        <v>0</v>
      </c>
      <c r="H333" s="457"/>
      <c r="I333" s="457"/>
      <c r="J333" s="457"/>
      <c r="K333" s="601"/>
    </row>
    <row r="334" spans="1:46" x14ac:dyDescent="0.25">
      <c r="A334" s="779"/>
      <c r="B334" s="839"/>
      <c r="C334" s="638">
        <v>17</v>
      </c>
      <c r="D334" s="642" t="s">
        <v>350</v>
      </c>
      <c r="E334" s="643">
        <v>1</v>
      </c>
      <c r="F334" s="657"/>
      <c r="G334" s="641">
        <f t="shared" si="25"/>
        <v>0</v>
      </c>
      <c r="H334" s="457"/>
      <c r="I334" s="457"/>
      <c r="J334" s="457"/>
      <c r="K334" s="601"/>
    </row>
    <row r="335" spans="1:46" s="637" customFormat="1" x14ac:dyDescent="0.25">
      <c r="A335" s="779"/>
      <c r="B335" s="839"/>
      <c r="C335" s="638">
        <v>18</v>
      </c>
      <c r="D335" s="639" t="s">
        <v>351</v>
      </c>
      <c r="E335" s="640">
        <v>1</v>
      </c>
      <c r="F335" s="657"/>
      <c r="G335" s="641">
        <f t="shared" si="25"/>
        <v>0</v>
      </c>
      <c r="H335" s="661"/>
      <c r="I335" s="661"/>
      <c r="J335" s="661"/>
      <c r="K335" s="662"/>
      <c r="L335" s="636"/>
      <c r="M335" s="636"/>
      <c r="N335" s="636"/>
      <c r="O335" s="636"/>
      <c r="P335" s="636"/>
      <c r="Q335" s="636"/>
      <c r="R335" s="636"/>
      <c r="S335" s="636"/>
      <c r="T335" s="636"/>
      <c r="U335" s="636"/>
      <c r="V335" s="636"/>
      <c r="W335" s="636"/>
      <c r="X335" s="636"/>
      <c r="Y335" s="636"/>
      <c r="Z335" s="636"/>
      <c r="AA335" s="636"/>
      <c r="AB335" s="636"/>
      <c r="AC335" s="636"/>
      <c r="AD335" s="636"/>
      <c r="AE335" s="636"/>
      <c r="AF335" s="636"/>
      <c r="AG335" s="636"/>
      <c r="AH335" s="636"/>
      <c r="AI335" s="636"/>
      <c r="AJ335" s="636"/>
      <c r="AK335" s="636"/>
      <c r="AL335" s="636"/>
      <c r="AM335" s="636"/>
      <c r="AN335" s="636"/>
      <c r="AO335" s="636"/>
      <c r="AP335" s="636"/>
      <c r="AQ335" s="636"/>
      <c r="AR335" s="636"/>
      <c r="AS335" s="636"/>
      <c r="AT335" s="636"/>
    </row>
    <row r="336" spans="1:46" x14ac:dyDescent="0.25">
      <c r="A336" s="779"/>
      <c r="B336" s="839"/>
      <c r="C336" s="389">
        <v>19</v>
      </c>
      <c r="D336" s="451" t="s">
        <v>352</v>
      </c>
      <c r="E336" s="448">
        <v>1</v>
      </c>
      <c r="F336" s="557"/>
      <c r="G336" s="387">
        <f t="shared" si="25"/>
        <v>0</v>
      </c>
      <c r="H336" s="457"/>
      <c r="I336" s="457"/>
      <c r="J336" s="457"/>
      <c r="K336" s="601"/>
    </row>
    <row r="337" spans="1:46" x14ac:dyDescent="0.25">
      <c r="A337" s="779"/>
      <c r="B337" s="839"/>
      <c r="C337" s="389">
        <v>20</v>
      </c>
      <c r="D337" s="396" t="s">
        <v>353</v>
      </c>
      <c r="E337" s="392">
        <v>1</v>
      </c>
      <c r="F337" s="557"/>
      <c r="G337" s="387">
        <f t="shared" si="25"/>
        <v>0</v>
      </c>
      <c r="H337" s="457"/>
      <c r="I337" s="457"/>
      <c r="J337" s="457"/>
      <c r="K337" s="601"/>
    </row>
    <row r="338" spans="1:46" s="637" customFormat="1" x14ac:dyDescent="0.25">
      <c r="A338" s="779"/>
      <c r="B338" s="839"/>
      <c r="C338" s="638">
        <v>21</v>
      </c>
      <c r="D338" s="642" t="s">
        <v>354</v>
      </c>
      <c r="E338" s="643">
        <v>1</v>
      </c>
      <c r="F338" s="657"/>
      <c r="G338" s="641">
        <f t="shared" si="25"/>
        <v>0</v>
      </c>
      <c r="H338" s="661"/>
      <c r="I338" s="661"/>
      <c r="J338" s="661"/>
      <c r="K338" s="662"/>
      <c r="L338" s="636"/>
      <c r="M338" s="636"/>
      <c r="N338" s="636"/>
      <c r="O338" s="636"/>
      <c r="P338" s="636"/>
      <c r="Q338" s="636"/>
      <c r="R338" s="636"/>
      <c r="S338" s="636"/>
      <c r="T338" s="636"/>
      <c r="U338" s="636"/>
      <c r="V338" s="636"/>
      <c r="W338" s="636"/>
      <c r="X338" s="636"/>
      <c r="Y338" s="636"/>
      <c r="Z338" s="636"/>
      <c r="AA338" s="636"/>
      <c r="AB338" s="636"/>
      <c r="AC338" s="636"/>
      <c r="AD338" s="636"/>
      <c r="AE338" s="636"/>
      <c r="AF338" s="636"/>
      <c r="AG338" s="636"/>
      <c r="AH338" s="636"/>
      <c r="AI338" s="636"/>
      <c r="AJ338" s="636"/>
      <c r="AK338" s="636"/>
      <c r="AL338" s="636"/>
      <c r="AM338" s="636"/>
      <c r="AN338" s="636"/>
      <c r="AO338" s="636"/>
      <c r="AP338" s="636"/>
      <c r="AQ338" s="636"/>
      <c r="AR338" s="636"/>
      <c r="AS338" s="636"/>
      <c r="AT338" s="636"/>
    </row>
    <row r="339" spans="1:46" x14ac:dyDescent="0.25">
      <c r="A339" s="779"/>
      <c r="B339" s="839"/>
      <c r="C339" s="389">
        <v>22</v>
      </c>
      <c r="D339" s="396" t="s">
        <v>355</v>
      </c>
      <c r="E339" s="392">
        <v>1</v>
      </c>
      <c r="F339" s="557"/>
      <c r="G339" s="387">
        <f t="shared" si="25"/>
        <v>0</v>
      </c>
      <c r="H339" s="457"/>
      <c r="I339" s="457"/>
      <c r="J339" s="457"/>
      <c r="K339" s="601"/>
    </row>
    <row r="340" spans="1:46" s="637" customFormat="1" x14ac:dyDescent="0.25">
      <c r="A340" s="779"/>
      <c r="B340" s="839"/>
      <c r="C340" s="638">
        <v>23</v>
      </c>
      <c r="D340" s="642" t="s">
        <v>356</v>
      </c>
      <c r="E340" s="643">
        <v>1</v>
      </c>
      <c r="F340" s="657"/>
      <c r="G340" s="641">
        <f t="shared" si="25"/>
        <v>0</v>
      </c>
      <c r="H340" s="661"/>
      <c r="I340" s="661"/>
      <c r="J340" s="661"/>
      <c r="K340" s="662"/>
      <c r="L340" s="636"/>
      <c r="M340" s="636"/>
      <c r="N340" s="636"/>
      <c r="O340" s="636"/>
      <c r="P340" s="636"/>
      <c r="Q340" s="636"/>
      <c r="R340" s="636"/>
      <c r="S340" s="636"/>
      <c r="T340" s="636"/>
      <c r="U340" s="636"/>
      <c r="V340" s="636"/>
      <c r="W340" s="636"/>
      <c r="X340" s="636"/>
      <c r="Y340" s="636"/>
      <c r="Z340" s="636"/>
      <c r="AA340" s="636"/>
      <c r="AB340" s="636"/>
      <c r="AC340" s="636"/>
      <c r="AD340" s="636"/>
      <c r="AE340" s="636"/>
      <c r="AF340" s="636"/>
      <c r="AG340" s="636"/>
      <c r="AH340" s="636"/>
      <c r="AI340" s="636"/>
      <c r="AJ340" s="636"/>
      <c r="AK340" s="636"/>
      <c r="AL340" s="636"/>
      <c r="AM340" s="636"/>
      <c r="AN340" s="636"/>
      <c r="AO340" s="636"/>
      <c r="AP340" s="636"/>
      <c r="AQ340" s="636"/>
      <c r="AR340" s="636"/>
      <c r="AS340" s="636"/>
      <c r="AT340" s="636"/>
    </row>
    <row r="341" spans="1:46" s="656" customFormat="1" ht="15.75" thickBot="1" x14ac:dyDescent="0.3">
      <c r="A341" s="780"/>
      <c r="B341" s="840"/>
      <c r="C341" s="652">
        <v>24</v>
      </c>
      <c r="D341" s="653" t="s">
        <v>357</v>
      </c>
      <c r="E341" s="654">
        <v>1</v>
      </c>
      <c r="F341" s="659"/>
      <c r="G341" s="655">
        <f t="shared" si="25"/>
        <v>0</v>
      </c>
      <c r="H341" s="664"/>
      <c r="I341" s="664"/>
      <c r="J341" s="664"/>
      <c r="K341" s="665"/>
      <c r="L341" s="636"/>
      <c r="M341" s="636"/>
      <c r="N341" s="636"/>
      <c r="O341" s="636"/>
      <c r="P341" s="636"/>
      <c r="Q341" s="636"/>
      <c r="R341" s="636"/>
      <c r="S341" s="636"/>
      <c r="T341" s="636"/>
      <c r="U341" s="636"/>
      <c r="V341" s="636"/>
      <c r="W341" s="636"/>
      <c r="X341" s="636"/>
      <c r="Y341" s="636"/>
      <c r="Z341" s="636"/>
      <c r="AA341" s="636"/>
      <c r="AB341" s="636"/>
      <c r="AC341" s="636"/>
      <c r="AD341" s="636"/>
      <c r="AE341" s="636"/>
      <c r="AF341" s="636"/>
      <c r="AG341" s="636"/>
      <c r="AH341" s="636"/>
      <c r="AI341" s="636"/>
      <c r="AJ341" s="636"/>
      <c r="AK341" s="636"/>
      <c r="AL341" s="636"/>
      <c r="AM341" s="636"/>
      <c r="AN341" s="636"/>
      <c r="AO341" s="636"/>
      <c r="AP341" s="636"/>
      <c r="AQ341" s="636"/>
      <c r="AR341" s="636"/>
      <c r="AS341" s="636"/>
      <c r="AT341" s="636"/>
    </row>
    <row r="342" spans="1:46" ht="27.75" customHeight="1" x14ac:dyDescent="0.25">
      <c r="A342" s="816" t="s">
        <v>1132</v>
      </c>
      <c r="B342" s="817" t="s">
        <v>1131</v>
      </c>
      <c r="C342" s="817"/>
      <c r="D342" s="817"/>
      <c r="E342" s="817"/>
      <c r="F342" s="817"/>
      <c r="G342" s="817"/>
      <c r="H342" s="817"/>
      <c r="I342" s="817"/>
      <c r="J342" s="817"/>
      <c r="K342" s="817"/>
    </row>
    <row r="343" spans="1:46" ht="31.5" customHeight="1" x14ac:dyDescent="0.25">
      <c r="A343" s="816"/>
      <c r="B343" s="760">
        <v>1</v>
      </c>
      <c r="C343" s="820" t="s">
        <v>129</v>
      </c>
      <c r="D343" s="821"/>
      <c r="E343" s="821"/>
      <c r="F343" s="821"/>
      <c r="G343" s="821"/>
      <c r="H343" s="821"/>
      <c r="I343" s="821"/>
      <c r="J343" s="821"/>
      <c r="K343" s="821"/>
    </row>
    <row r="344" spans="1:46" x14ac:dyDescent="0.25">
      <c r="A344" s="816"/>
      <c r="B344" s="760"/>
      <c r="C344" s="389">
        <v>1</v>
      </c>
      <c r="D344" s="396" t="s">
        <v>37</v>
      </c>
      <c r="E344" s="392">
        <v>1</v>
      </c>
      <c r="F344" s="557"/>
      <c r="G344" s="387">
        <f t="shared" ref="G344" si="26">F344*1.23</f>
        <v>0</v>
      </c>
      <c r="H344" s="388"/>
      <c r="I344" s="388"/>
      <c r="J344" s="388"/>
      <c r="K344" s="601"/>
    </row>
    <row r="345" spans="1:46" x14ac:dyDescent="0.25">
      <c r="A345" s="816"/>
      <c r="B345" s="760"/>
      <c r="C345" s="389">
        <v>2</v>
      </c>
      <c r="D345" s="451" t="s">
        <v>130</v>
      </c>
      <c r="E345" s="448">
        <v>1</v>
      </c>
      <c r="F345" s="557"/>
      <c r="G345" s="387">
        <f t="shared" ref="G345:G354" si="27">F345*1.23</f>
        <v>0</v>
      </c>
      <c r="H345" s="388"/>
      <c r="I345" s="388"/>
      <c r="J345" s="388"/>
      <c r="K345" s="601"/>
    </row>
    <row r="346" spans="1:46" x14ac:dyDescent="0.25">
      <c r="A346" s="816"/>
      <c r="B346" s="760"/>
      <c r="C346" s="389">
        <v>3</v>
      </c>
      <c r="D346" s="396" t="s">
        <v>120</v>
      </c>
      <c r="E346" s="392">
        <v>1</v>
      </c>
      <c r="F346" s="557"/>
      <c r="G346" s="387">
        <f t="shared" si="27"/>
        <v>0</v>
      </c>
      <c r="H346" s="388"/>
      <c r="I346" s="388"/>
      <c r="J346" s="388"/>
      <c r="K346" s="601"/>
    </row>
    <row r="347" spans="1:46" x14ac:dyDescent="0.25">
      <c r="A347" s="816"/>
      <c r="B347" s="760"/>
      <c r="C347" s="389">
        <v>4</v>
      </c>
      <c r="D347" s="451" t="s">
        <v>116</v>
      </c>
      <c r="E347" s="448">
        <v>1</v>
      </c>
      <c r="F347" s="557"/>
      <c r="G347" s="387">
        <f t="shared" si="27"/>
        <v>0</v>
      </c>
      <c r="H347" s="388"/>
      <c r="I347" s="388"/>
      <c r="J347" s="388"/>
      <c r="K347" s="601"/>
    </row>
    <row r="348" spans="1:46" x14ac:dyDescent="0.25">
      <c r="A348" s="816"/>
      <c r="B348" s="760"/>
      <c r="C348" s="389">
        <v>5</v>
      </c>
      <c r="D348" s="396" t="s">
        <v>25</v>
      </c>
      <c r="E348" s="392">
        <v>1</v>
      </c>
      <c r="F348" s="557"/>
      <c r="G348" s="387">
        <f t="shared" si="27"/>
        <v>0</v>
      </c>
      <c r="H348" s="388"/>
      <c r="I348" s="388"/>
      <c r="J348" s="388"/>
      <c r="K348" s="601"/>
    </row>
    <row r="349" spans="1:46" x14ac:dyDescent="0.25">
      <c r="A349" s="816"/>
      <c r="B349" s="760"/>
      <c r="C349" s="389">
        <v>6</v>
      </c>
      <c r="D349" s="451" t="s">
        <v>131</v>
      </c>
      <c r="E349" s="448">
        <v>1</v>
      </c>
      <c r="F349" s="557"/>
      <c r="G349" s="387">
        <f t="shared" si="27"/>
        <v>0</v>
      </c>
      <c r="H349" s="388"/>
      <c r="I349" s="388"/>
      <c r="J349" s="388"/>
      <c r="K349" s="601"/>
    </row>
    <row r="350" spans="1:46" x14ac:dyDescent="0.25">
      <c r="A350" s="816"/>
      <c r="B350" s="760"/>
      <c r="C350" s="389">
        <v>7</v>
      </c>
      <c r="D350" s="396" t="s">
        <v>132</v>
      </c>
      <c r="E350" s="392">
        <v>1</v>
      </c>
      <c r="F350" s="557"/>
      <c r="G350" s="387">
        <f t="shared" si="27"/>
        <v>0</v>
      </c>
      <c r="H350" s="388"/>
      <c r="I350" s="388"/>
      <c r="J350" s="388"/>
      <c r="K350" s="601"/>
    </row>
    <row r="351" spans="1:46" x14ac:dyDescent="0.25">
      <c r="A351" s="816"/>
      <c r="B351" s="760"/>
      <c r="C351" s="389">
        <v>8</v>
      </c>
      <c r="D351" s="451" t="s">
        <v>27</v>
      </c>
      <c r="E351" s="448">
        <v>1</v>
      </c>
      <c r="F351" s="557"/>
      <c r="G351" s="387">
        <f t="shared" si="27"/>
        <v>0</v>
      </c>
      <c r="H351" s="388"/>
      <c r="I351" s="388"/>
      <c r="J351" s="388"/>
      <c r="K351" s="601"/>
    </row>
    <row r="352" spans="1:46" x14ac:dyDescent="0.25">
      <c r="A352" s="816"/>
      <c r="B352" s="760"/>
      <c r="C352" s="389">
        <v>9</v>
      </c>
      <c r="D352" s="396" t="s">
        <v>28</v>
      </c>
      <c r="E352" s="392">
        <v>1</v>
      </c>
      <c r="F352" s="557"/>
      <c r="G352" s="387">
        <f t="shared" si="27"/>
        <v>0</v>
      </c>
      <c r="H352" s="388"/>
      <c r="I352" s="388"/>
      <c r="J352" s="388"/>
      <c r="K352" s="601"/>
    </row>
    <row r="353" spans="1:46" x14ac:dyDescent="0.25">
      <c r="A353" s="816"/>
      <c r="B353" s="807"/>
      <c r="C353" s="369">
        <v>10</v>
      </c>
      <c r="D353" s="379" t="s">
        <v>121</v>
      </c>
      <c r="E353" s="392">
        <v>1</v>
      </c>
      <c r="F353" s="557"/>
      <c r="G353" s="387">
        <f t="shared" si="27"/>
        <v>0</v>
      </c>
      <c r="H353" s="388"/>
      <c r="I353" s="388"/>
      <c r="J353" s="388"/>
      <c r="K353" s="601"/>
    </row>
    <row r="354" spans="1:46" ht="15.75" thickBot="1" x14ac:dyDescent="0.3">
      <c r="A354" s="816"/>
      <c r="B354" s="807"/>
      <c r="C354" s="369">
        <v>11</v>
      </c>
      <c r="D354" s="370" t="s">
        <v>122</v>
      </c>
      <c r="E354" s="377">
        <v>1</v>
      </c>
      <c r="F354" s="557"/>
      <c r="G354" s="387">
        <f t="shared" si="27"/>
        <v>0</v>
      </c>
      <c r="H354" s="378"/>
      <c r="I354" s="450"/>
      <c r="J354" s="450"/>
      <c r="K354" s="602"/>
    </row>
    <row r="355" spans="1:46" ht="48.75" customHeight="1" x14ac:dyDescent="0.25">
      <c r="A355" s="816"/>
      <c r="B355" s="750">
        <v>2</v>
      </c>
      <c r="C355" s="814" t="s">
        <v>1084</v>
      </c>
      <c r="D355" s="815"/>
      <c r="E355" s="815"/>
      <c r="F355" s="815"/>
      <c r="G355" s="815"/>
      <c r="H355" s="815"/>
      <c r="I355" s="815"/>
      <c r="J355" s="815"/>
      <c r="K355" s="815"/>
    </row>
    <row r="356" spans="1:46" x14ac:dyDescent="0.25">
      <c r="A356" s="816"/>
      <c r="B356" s="760"/>
      <c r="C356" s="389">
        <v>1</v>
      </c>
      <c r="D356" s="451" t="s">
        <v>37</v>
      </c>
      <c r="E356" s="448">
        <v>1</v>
      </c>
      <c r="F356" s="557"/>
      <c r="G356" s="387">
        <f t="shared" ref="G356" si="28">F356*1.23</f>
        <v>0</v>
      </c>
      <c r="H356" s="388"/>
      <c r="I356" s="388"/>
      <c r="J356" s="388"/>
      <c r="K356" s="601"/>
    </row>
    <row r="357" spans="1:46" x14ac:dyDescent="0.25">
      <c r="A357" s="816"/>
      <c r="B357" s="760"/>
      <c r="C357" s="389">
        <v>2</v>
      </c>
      <c r="D357" s="396" t="s">
        <v>23</v>
      </c>
      <c r="E357" s="392">
        <v>1</v>
      </c>
      <c r="F357" s="557"/>
      <c r="G357" s="387">
        <f t="shared" ref="G357:G366" si="29">F357*1.23</f>
        <v>0</v>
      </c>
      <c r="H357" s="388"/>
      <c r="I357" s="388"/>
      <c r="J357" s="388"/>
      <c r="K357" s="601"/>
    </row>
    <row r="358" spans="1:46" x14ac:dyDescent="0.25">
      <c r="A358" s="816"/>
      <c r="B358" s="760"/>
      <c r="C358" s="389">
        <v>3</v>
      </c>
      <c r="D358" s="451" t="s">
        <v>120</v>
      </c>
      <c r="E358" s="448">
        <v>1</v>
      </c>
      <c r="F358" s="557"/>
      <c r="G358" s="387">
        <f t="shared" si="29"/>
        <v>0</v>
      </c>
      <c r="H358" s="388"/>
      <c r="I358" s="388"/>
      <c r="J358" s="388"/>
      <c r="K358" s="601"/>
    </row>
    <row r="359" spans="1:46" x14ac:dyDescent="0.25">
      <c r="A359" s="816"/>
      <c r="B359" s="760"/>
      <c r="C359" s="389">
        <v>4</v>
      </c>
      <c r="D359" s="396" t="s">
        <v>116</v>
      </c>
      <c r="E359" s="392">
        <v>1</v>
      </c>
      <c r="F359" s="557"/>
      <c r="G359" s="387">
        <f t="shared" si="29"/>
        <v>0</v>
      </c>
      <c r="H359" s="388"/>
      <c r="I359" s="388"/>
      <c r="J359" s="388"/>
      <c r="K359" s="601"/>
    </row>
    <row r="360" spans="1:46" x14ac:dyDescent="0.25">
      <c r="A360" s="816"/>
      <c r="B360" s="760"/>
      <c r="C360" s="389">
        <v>5</v>
      </c>
      <c r="D360" s="451" t="s">
        <v>25</v>
      </c>
      <c r="E360" s="448">
        <v>1</v>
      </c>
      <c r="F360" s="557"/>
      <c r="G360" s="387">
        <f t="shared" si="29"/>
        <v>0</v>
      </c>
      <c r="H360" s="388"/>
      <c r="I360" s="388"/>
      <c r="J360" s="388"/>
      <c r="K360" s="601"/>
    </row>
    <row r="361" spans="1:46" x14ac:dyDescent="0.25">
      <c r="A361" s="816"/>
      <c r="B361" s="760"/>
      <c r="C361" s="389">
        <v>6</v>
      </c>
      <c r="D361" s="396" t="s">
        <v>131</v>
      </c>
      <c r="E361" s="392">
        <v>1</v>
      </c>
      <c r="F361" s="557"/>
      <c r="G361" s="387">
        <f t="shared" si="29"/>
        <v>0</v>
      </c>
      <c r="H361" s="388"/>
      <c r="I361" s="388"/>
      <c r="J361" s="388"/>
      <c r="K361" s="601"/>
    </row>
    <row r="362" spans="1:46" x14ac:dyDescent="0.25">
      <c r="A362" s="816"/>
      <c r="B362" s="760"/>
      <c r="C362" s="389">
        <v>7</v>
      </c>
      <c r="D362" s="451" t="s">
        <v>118</v>
      </c>
      <c r="E362" s="448">
        <v>1</v>
      </c>
      <c r="F362" s="557"/>
      <c r="G362" s="387">
        <f t="shared" si="29"/>
        <v>0</v>
      </c>
      <c r="H362" s="388"/>
      <c r="I362" s="388"/>
      <c r="J362" s="388"/>
      <c r="K362" s="601"/>
    </row>
    <row r="363" spans="1:46" x14ac:dyDescent="0.25">
      <c r="A363" s="816"/>
      <c r="B363" s="760"/>
      <c r="C363" s="389">
        <v>8</v>
      </c>
      <c r="D363" s="396" t="s">
        <v>27</v>
      </c>
      <c r="E363" s="392">
        <v>1</v>
      </c>
      <c r="F363" s="557"/>
      <c r="G363" s="387">
        <f t="shared" si="29"/>
        <v>0</v>
      </c>
      <c r="H363" s="388"/>
      <c r="I363" s="388"/>
      <c r="J363" s="388"/>
      <c r="K363" s="601"/>
    </row>
    <row r="364" spans="1:46" x14ac:dyDescent="0.25">
      <c r="A364" s="816"/>
      <c r="B364" s="760"/>
      <c r="C364" s="389">
        <v>9</v>
      </c>
      <c r="D364" s="451" t="s">
        <v>28</v>
      </c>
      <c r="E364" s="448">
        <v>1</v>
      </c>
      <c r="F364" s="557"/>
      <c r="G364" s="387">
        <f t="shared" si="29"/>
        <v>0</v>
      </c>
      <c r="H364" s="388"/>
      <c r="I364" s="388"/>
      <c r="J364" s="388"/>
      <c r="K364" s="601"/>
    </row>
    <row r="365" spans="1:46" x14ac:dyDescent="0.25">
      <c r="A365" s="816"/>
      <c r="B365" s="807"/>
      <c r="C365" s="369">
        <v>10</v>
      </c>
      <c r="D365" s="370" t="s">
        <v>121</v>
      </c>
      <c r="E365" s="448">
        <v>1</v>
      </c>
      <c r="F365" s="557"/>
      <c r="G365" s="387">
        <f t="shared" si="29"/>
        <v>0</v>
      </c>
      <c r="H365" s="388"/>
      <c r="I365" s="388"/>
      <c r="J365" s="388"/>
      <c r="K365" s="601"/>
    </row>
    <row r="366" spans="1:46" ht="15.75" thickBot="1" x14ac:dyDescent="0.3">
      <c r="A366" s="816"/>
      <c r="B366" s="807"/>
      <c r="C366" s="369">
        <v>11</v>
      </c>
      <c r="D366" s="379" t="s">
        <v>122</v>
      </c>
      <c r="E366" s="397">
        <v>1</v>
      </c>
      <c r="F366" s="557"/>
      <c r="G366" s="387">
        <f t="shared" si="29"/>
        <v>0</v>
      </c>
      <c r="H366" s="378"/>
      <c r="I366" s="450"/>
      <c r="J366" s="450"/>
      <c r="K366" s="602"/>
    </row>
    <row r="367" spans="1:46" ht="34.5" customHeight="1" x14ac:dyDescent="0.25">
      <c r="A367" s="816"/>
      <c r="B367" s="801">
        <v>3</v>
      </c>
      <c r="C367" s="818" t="s">
        <v>1073</v>
      </c>
      <c r="D367" s="819"/>
      <c r="E367" s="819"/>
      <c r="F367" s="819"/>
      <c r="G367" s="819"/>
      <c r="H367" s="819"/>
      <c r="I367" s="819"/>
      <c r="J367" s="819"/>
      <c r="K367" s="819"/>
    </row>
    <row r="368" spans="1:46" s="637" customFormat="1" x14ac:dyDescent="0.25">
      <c r="A368" s="816"/>
      <c r="B368" s="775"/>
      <c r="C368" s="638">
        <v>1</v>
      </c>
      <c r="D368" s="639" t="s">
        <v>37</v>
      </c>
      <c r="E368" s="640">
        <v>1</v>
      </c>
      <c r="F368" s="657"/>
      <c r="G368" s="641">
        <f t="shared" ref="G368" si="30">F368*1.23</f>
        <v>0</v>
      </c>
      <c r="H368" s="666"/>
      <c r="I368" s="666"/>
      <c r="J368" s="666"/>
      <c r="K368" s="662"/>
      <c r="L368" s="636"/>
      <c r="M368" s="636"/>
      <c r="N368" s="636"/>
      <c r="O368" s="636"/>
      <c r="P368" s="636"/>
      <c r="Q368" s="636"/>
      <c r="R368" s="636"/>
      <c r="S368" s="636"/>
      <c r="T368" s="636"/>
      <c r="U368" s="636"/>
      <c r="V368" s="636"/>
      <c r="W368" s="636"/>
      <c r="X368" s="636"/>
      <c r="Y368" s="636"/>
      <c r="Z368" s="636"/>
      <c r="AA368" s="636"/>
      <c r="AB368" s="636"/>
      <c r="AC368" s="636"/>
      <c r="AD368" s="636"/>
      <c r="AE368" s="636"/>
      <c r="AF368" s="636"/>
      <c r="AG368" s="636"/>
      <c r="AH368" s="636"/>
      <c r="AI368" s="636"/>
      <c r="AJ368" s="636"/>
      <c r="AK368" s="636"/>
      <c r="AL368" s="636"/>
      <c r="AM368" s="636"/>
      <c r="AN368" s="636"/>
      <c r="AO368" s="636"/>
      <c r="AP368" s="636"/>
      <c r="AQ368" s="636"/>
      <c r="AR368" s="636"/>
      <c r="AS368" s="636"/>
      <c r="AT368" s="636"/>
    </row>
    <row r="369" spans="1:11" x14ac:dyDescent="0.25">
      <c r="A369" s="816"/>
      <c r="B369" s="775"/>
      <c r="C369" s="389">
        <v>2</v>
      </c>
      <c r="D369" s="451" t="s">
        <v>23</v>
      </c>
      <c r="E369" s="448">
        <v>1</v>
      </c>
      <c r="F369" s="557"/>
      <c r="G369" s="387">
        <f t="shared" ref="G369:G372" si="31">F369*1.23</f>
        <v>0</v>
      </c>
      <c r="H369" s="388"/>
      <c r="I369" s="388"/>
      <c r="J369" s="388"/>
      <c r="K369" s="601"/>
    </row>
    <row r="370" spans="1:11" x14ac:dyDescent="0.25">
      <c r="A370" s="816"/>
      <c r="B370" s="775"/>
      <c r="C370" s="389">
        <v>3</v>
      </c>
      <c r="D370" s="396" t="s">
        <v>120</v>
      </c>
      <c r="E370" s="392">
        <v>1</v>
      </c>
      <c r="F370" s="557"/>
      <c r="G370" s="387">
        <f t="shared" si="31"/>
        <v>0</v>
      </c>
      <c r="H370" s="388"/>
      <c r="I370" s="388"/>
      <c r="J370" s="388"/>
      <c r="K370" s="601"/>
    </row>
    <row r="371" spans="1:11" x14ac:dyDescent="0.25">
      <c r="A371" s="816"/>
      <c r="B371" s="775"/>
      <c r="C371" s="389">
        <v>4</v>
      </c>
      <c r="D371" s="451" t="s">
        <v>116</v>
      </c>
      <c r="E371" s="448">
        <v>1</v>
      </c>
      <c r="F371" s="557"/>
      <c r="G371" s="387">
        <f t="shared" si="31"/>
        <v>0</v>
      </c>
      <c r="H371" s="388"/>
      <c r="I371" s="388"/>
      <c r="J371" s="388"/>
      <c r="K371" s="601"/>
    </row>
    <row r="372" spans="1:11" ht="15.75" thickBot="1" x14ac:dyDescent="0.3">
      <c r="A372" s="816"/>
      <c r="B372" s="775"/>
      <c r="C372" s="389">
        <v>5</v>
      </c>
      <c r="D372" s="396" t="s">
        <v>25</v>
      </c>
      <c r="E372" s="392">
        <v>1</v>
      </c>
      <c r="F372" s="557"/>
      <c r="G372" s="387">
        <f t="shared" si="31"/>
        <v>0</v>
      </c>
      <c r="H372" s="388"/>
      <c r="I372" s="388"/>
      <c r="J372" s="388"/>
      <c r="K372" s="601"/>
    </row>
    <row r="373" spans="1:11" ht="32.25" customHeight="1" x14ac:dyDescent="0.25">
      <c r="A373" s="816"/>
      <c r="B373" s="801">
        <v>4</v>
      </c>
      <c r="C373" s="818" t="s">
        <v>1070</v>
      </c>
      <c r="D373" s="819"/>
      <c r="E373" s="819"/>
      <c r="F373" s="819"/>
      <c r="G373" s="819"/>
      <c r="H373" s="819"/>
      <c r="I373" s="819"/>
      <c r="J373" s="819"/>
      <c r="K373" s="819"/>
    </row>
    <row r="374" spans="1:11" x14ac:dyDescent="0.25">
      <c r="A374" s="816"/>
      <c r="B374" s="775"/>
      <c r="C374" s="638">
        <v>1</v>
      </c>
      <c r="D374" s="639" t="s">
        <v>37</v>
      </c>
      <c r="E374" s="640">
        <v>1</v>
      </c>
      <c r="F374" s="657"/>
      <c r="G374" s="641">
        <f t="shared" ref="G374" si="32">F374*1.23</f>
        <v>0</v>
      </c>
      <c r="H374" s="667"/>
      <c r="I374" s="667"/>
      <c r="J374" s="667"/>
      <c r="K374" s="668"/>
    </row>
    <row r="375" spans="1:11" x14ac:dyDescent="0.25">
      <c r="A375" s="816"/>
      <c r="B375" s="775"/>
      <c r="C375" s="389">
        <v>2</v>
      </c>
      <c r="D375" s="451" t="s">
        <v>23</v>
      </c>
      <c r="E375" s="448">
        <v>1</v>
      </c>
      <c r="F375" s="557"/>
      <c r="G375" s="387">
        <f t="shared" ref="G375:G378" si="33">F375*1.23</f>
        <v>0</v>
      </c>
      <c r="H375" s="388"/>
      <c r="I375" s="388"/>
      <c r="J375" s="388"/>
      <c r="K375" s="601"/>
    </row>
    <row r="376" spans="1:11" x14ac:dyDescent="0.25">
      <c r="A376" s="816"/>
      <c r="B376" s="775"/>
      <c r="C376" s="389">
        <v>3</v>
      </c>
      <c r="D376" s="396" t="s">
        <v>120</v>
      </c>
      <c r="E376" s="392">
        <v>1</v>
      </c>
      <c r="F376" s="557"/>
      <c r="G376" s="387">
        <f t="shared" si="33"/>
        <v>0</v>
      </c>
      <c r="H376" s="388"/>
      <c r="I376" s="388"/>
      <c r="J376" s="388"/>
      <c r="K376" s="601"/>
    </row>
    <row r="377" spans="1:11" x14ac:dyDescent="0.25">
      <c r="A377" s="816"/>
      <c r="B377" s="775"/>
      <c r="C377" s="389">
        <v>4</v>
      </c>
      <c r="D377" s="451" t="s">
        <v>116</v>
      </c>
      <c r="E377" s="448">
        <v>1</v>
      </c>
      <c r="F377" s="557"/>
      <c r="G377" s="387">
        <f t="shared" si="33"/>
        <v>0</v>
      </c>
      <c r="H377" s="388"/>
      <c r="I377" s="388"/>
      <c r="J377" s="388"/>
      <c r="K377" s="601"/>
    </row>
    <row r="378" spans="1:11" ht="15.75" thickBot="1" x14ac:dyDescent="0.3">
      <c r="A378" s="816"/>
      <c r="B378" s="775"/>
      <c r="C378" s="389">
        <v>5</v>
      </c>
      <c r="D378" s="396" t="s">
        <v>25</v>
      </c>
      <c r="E378" s="392">
        <v>1</v>
      </c>
      <c r="F378" s="557"/>
      <c r="G378" s="387">
        <f t="shared" si="33"/>
        <v>0</v>
      </c>
      <c r="H378" s="388"/>
      <c r="I378" s="388"/>
      <c r="J378" s="388"/>
      <c r="K378" s="601"/>
    </row>
    <row r="379" spans="1:11" ht="25.5" customHeight="1" x14ac:dyDescent="0.25">
      <c r="A379" s="816"/>
      <c r="B379" s="750">
        <v>5</v>
      </c>
      <c r="C379" s="808" t="s">
        <v>1071</v>
      </c>
      <c r="D379" s="809"/>
      <c r="E379" s="809"/>
      <c r="F379" s="809"/>
      <c r="G379" s="809"/>
      <c r="H379" s="809"/>
      <c r="I379" s="809"/>
      <c r="J379" s="809"/>
      <c r="K379" s="809"/>
    </row>
    <row r="380" spans="1:11" x14ac:dyDescent="0.25">
      <c r="A380" s="816"/>
      <c r="B380" s="760"/>
      <c r="C380" s="389">
        <v>1</v>
      </c>
      <c r="D380" s="396" t="s">
        <v>37</v>
      </c>
      <c r="E380" s="392">
        <v>1</v>
      </c>
      <c r="F380" s="557"/>
      <c r="G380" s="387">
        <f t="shared" ref="G380" si="34">F380*1.23</f>
        <v>0</v>
      </c>
      <c r="H380" s="388"/>
      <c r="I380" s="388"/>
      <c r="J380" s="388"/>
      <c r="K380" s="601"/>
    </row>
    <row r="381" spans="1:11" x14ac:dyDescent="0.25">
      <c r="A381" s="816"/>
      <c r="B381" s="760"/>
      <c r="C381" s="389">
        <v>2</v>
      </c>
      <c r="D381" s="451" t="s">
        <v>23</v>
      </c>
      <c r="E381" s="448">
        <v>1</v>
      </c>
      <c r="F381" s="557"/>
      <c r="G381" s="387">
        <f t="shared" ref="G381:G386" si="35">F381*1.23</f>
        <v>0</v>
      </c>
      <c r="H381" s="388"/>
      <c r="I381" s="388"/>
      <c r="J381" s="388"/>
      <c r="K381" s="601"/>
    </row>
    <row r="382" spans="1:11" x14ac:dyDescent="0.25">
      <c r="A382" s="816"/>
      <c r="B382" s="760"/>
      <c r="C382" s="389">
        <v>3</v>
      </c>
      <c r="D382" s="396" t="s">
        <v>120</v>
      </c>
      <c r="E382" s="392">
        <v>1</v>
      </c>
      <c r="F382" s="557"/>
      <c r="G382" s="387">
        <f t="shared" si="35"/>
        <v>0</v>
      </c>
      <c r="H382" s="388"/>
      <c r="I382" s="388"/>
      <c r="J382" s="388"/>
      <c r="K382" s="601"/>
    </row>
    <row r="383" spans="1:11" x14ac:dyDescent="0.25">
      <c r="A383" s="816"/>
      <c r="B383" s="760"/>
      <c r="C383" s="389">
        <v>4</v>
      </c>
      <c r="D383" s="451" t="s">
        <v>116</v>
      </c>
      <c r="E383" s="448">
        <v>1</v>
      </c>
      <c r="F383" s="557"/>
      <c r="G383" s="387">
        <f t="shared" si="35"/>
        <v>0</v>
      </c>
      <c r="H383" s="388"/>
      <c r="I383" s="388"/>
      <c r="J383" s="388"/>
      <c r="K383" s="601"/>
    </row>
    <row r="384" spans="1:11" x14ac:dyDescent="0.25">
      <c r="A384" s="816"/>
      <c r="B384" s="760"/>
      <c r="C384" s="389">
        <v>5</v>
      </c>
      <c r="D384" s="396" t="s">
        <v>25</v>
      </c>
      <c r="E384" s="392">
        <v>1</v>
      </c>
      <c r="F384" s="557"/>
      <c r="G384" s="387">
        <f t="shared" si="35"/>
        <v>0</v>
      </c>
      <c r="H384" s="388"/>
      <c r="I384" s="388"/>
      <c r="J384" s="388"/>
      <c r="K384" s="601"/>
    </row>
    <row r="385" spans="1:11" x14ac:dyDescent="0.25">
      <c r="A385" s="816"/>
      <c r="B385" s="760"/>
      <c r="C385" s="389">
        <v>6</v>
      </c>
      <c r="D385" s="451" t="s">
        <v>131</v>
      </c>
      <c r="E385" s="448">
        <v>1</v>
      </c>
      <c r="F385" s="557"/>
      <c r="G385" s="387">
        <f t="shared" si="35"/>
        <v>0</v>
      </c>
      <c r="H385" s="388"/>
      <c r="I385" s="388"/>
      <c r="J385" s="388"/>
      <c r="K385" s="601"/>
    </row>
    <row r="386" spans="1:11" ht="15.75" thickBot="1" x14ac:dyDescent="0.3">
      <c r="A386" s="816"/>
      <c r="B386" s="760"/>
      <c r="C386" s="389">
        <v>7</v>
      </c>
      <c r="D386" s="396" t="s">
        <v>134</v>
      </c>
      <c r="E386" s="392">
        <v>1</v>
      </c>
      <c r="F386" s="557"/>
      <c r="G386" s="387">
        <f t="shared" si="35"/>
        <v>0</v>
      </c>
      <c r="H386" s="388"/>
      <c r="I386" s="388"/>
      <c r="J386" s="388"/>
      <c r="K386" s="601"/>
    </row>
    <row r="387" spans="1:11" ht="34.5" customHeight="1" x14ac:dyDescent="0.25">
      <c r="A387" s="816"/>
      <c r="B387" s="750">
        <v>6</v>
      </c>
      <c r="C387" s="808" t="s">
        <v>1072</v>
      </c>
      <c r="D387" s="809"/>
      <c r="E387" s="809"/>
      <c r="F387" s="809"/>
      <c r="G387" s="809"/>
      <c r="H387" s="809"/>
      <c r="I387" s="809"/>
      <c r="J387" s="809"/>
      <c r="K387" s="809"/>
    </row>
    <row r="388" spans="1:11" x14ac:dyDescent="0.25">
      <c r="A388" s="816"/>
      <c r="B388" s="760"/>
      <c r="C388" s="389">
        <v>1</v>
      </c>
      <c r="D388" s="396" t="s">
        <v>37</v>
      </c>
      <c r="E388" s="392">
        <v>1</v>
      </c>
      <c r="F388" s="557"/>
      <c r="G388" s="387">
        <f t="shared" ref="G388" si="36">F388*1.23</f>
        <v>0</v>
      </c>
      <c r="H388" s="388"/>
      <c r="I388" s="388"/>
      <c r="J388" s="388"/>
      <c r="K388" s="601"/>
    </row>
    <row r="389" spans="1:11" x14ac:dyDescent="0.25">
      <c r="A389" s="816"/>
      <c r="B389" s="760"/>
      <c r="C389" s="389">
        <v>2</v>
      </c>
      <c r="D389" s="451" t="s">
        <v>23</v>
      </c>
      <c r="E389" s="448">
        <v>1</v>
      </c>
      <c r="F389" s="557"/>
      <c r="G389" s="387">
        <f t="shared" ref="G389:G394" si="37">F389*1.23</f>
        <v>0</v>
      </c>
      <c r="H389" s="388"/>
      <c r="I389" s="388"/>
      <c r="J389" s="388"/>
      <c r="K389" s="601"/>
    </row>
    <row r="390" spans="1:11" x14ac:dyDescent="0.25">
      <c r="A390" s="816"/>
      <c r="B390" s="760"/>
      <c r="C390" s="389">
        <v>3</v>
      </c>
      <c r="D390" s="396" t="s">
        <v>120</v>
      </c>
      <c r="E390" s="392">
        <v>1</v>
      </c>
      <c r="F390" s="557"/>
      <c r="G390" s="387">
        <f t="shared" si="37"/>
        <v>0</v>
      </c>
      <c r="H390" s="388"/>
      <c r="I390" s="388"/>
      <c r="J390" s="388"/>
      <c r="K390" s="601"/>
    </row>
    <row r="391" spans="1:11" x14ac:dyDescent="0.25">
      <c r="A391" s="816"/>
      <c r="B391" s="760"/>
      <c r="C391" s="389">
        <v>4</v>
      </c>
      <c r="D391" s="451" t="s">
        <v>116</v>
      </c>
      <c r="E391" s="448">
        <v>1</v>
      </c>
      <c r="F391" s="557"/>
      <c r="G391" s="387">
        <f t="shared" si="37"/>
        <v>0</v>
      </c>
      <c r="H391" s="388"/>
      <c r="I391" s="388"/>
      <c r="J391" s="388"/>
      <c r="K391" s="601"/>
    </row>
    <row r="392" spans="1:11" x14ac:dyDescent="0.25">
      <c r="A392" s="816"/>
      <c r="B392" s="760"/>
      <c r="C392" s="389">
        <v>5</v>
      </c>
      <c r="D392" s="396" t="s">
        <v>25</v>
      </c>
      <c r="E392" s="392">
        <v>1</v>
      </c>
      <c r="F392" s="557"/>
      <c r="G392" s="387">
        <f t="shared" si="37"/>
        <v>0</v>
      </c>
      <c r="H392" s="388"/>
      <c r="I392" s="388"/>
      <c r="J392" s="388"/>
      <c r="K392" s="601"/>
    </row>
    <row r="393" spans="1:11" x14ac:dyDescent="0.25">
      <c r="A393" s="816"/>
      <c r="B393" s="760"/>
      <c r="C393" s="389">
        <v>6</v>
      </c>
      <c r="D393" s="451" t="s">
        <v>131</v>
      </c>
      <c r="E393" s="448">
        <v>1</v>
      </c>
      <c r="F393" s="557"/>
      <c r="G393" s="387">
        <f t="shared" si="37"/>
        <v>0</v>
      </c>
      <c r="H393" s="388"/>
      <c r="I393" s="388"/>
      <c r="J393" s="388"/>
      <c r="K393" s="601"/>
    </row>
    <row r="394" spans="1:11" ht="15.75" thickBot="1" x14ac:dyDescent="0.3">
      <c r="A394" s="816"/>
      <c r="B394" s="760"/>
      <c r="C394" s="389">
        <v>7</v>
      </c>
      <c r="D394" s="396" t="s">
        <v>134</v>
      </c>
      <c r="E394" s="392">
        <v>1</v>
      </c>
      <c r="F394" s="557"/>
      <c r="G394" s="387">
        <f t="shared" si="37"/>
        <v>0</v>
      </c>
      <c r="H394" s="388"/>
      <c r="I394" s="388"/>
      <c r="J394" s="388"/>
      <c r="K394" s="601"/>
    </row>
    <row r="395" spans="1:11" ht="33" customHeight="1" x14ac:dyDescent="0.25">
      <c r="A395" s="816"/>
      <c r="B395" s="801">
        <v>7</v>
      </c>
      <c r="C395" s="822" t="s">
        <v>1310</v>
      </c>
      <c r="D395" s="823"/>
      <c r="E395" s="823"/>
      <c r="F395" s="823"/>
      <c r="G395" s="823"/>
      <c r="H395" s="823"/>
      <c r="I395" s="823"/>
      <c r="J395" s="823"/>
      <c r="K395" s="823"/>
    </row>
    <row r="396" spans="1:11" x14ac:dyDescent="0.25">
      <c r="A396" s="816"/>
      <c r="B396" s="775"/>
      <c r="C396" s="389">
        <v>1</v>
      </c>
      <c r="D396" s="451" t="s">
        <v>135</v>
      </c>
      <c r="E396" s="448">
        <v>1</v>
      </c>
      <c r="F396" s="557"/>
      <c r="G396" s="387">
        <f t="shared" ref="G396" si="38">F396*1.23</f>
        <v>0</v>
      </c>
      <c r="H396" s="372"/>
      <c r="I396" s="388"/>
      <c r="J396" s="388"/>
      <c r="K396" s="601"/>
    </row>
    <row r="397" spans="1:11" x14ac:dyDescent="0.25">
      <c r="A397" s="816"/>
      <c r="B397" s="775"/>
      <c r="C397" s="389">
        <v>2</v>
      </c>
      <c r="D397" s="396" t="s">
        <v>136</v>
      </c>
      <c r="E397" s="392">
        <v>1</v>
      </c>
      <c r="F397" s="557"/>
      <c r="G397" s="387">
        <f t="shared" ref="G397:G405" si="39">F397*1.23</f>
        <v>0</v>
      </c>
      <c r="H397" s="388"/>
      <c r="I397" s="388"/>
      <c r="J397" s="388"/>
      <c r="K397" s="601"/>
    </row>
    <row r="398" spans="1:11" x14ac:dyDescent="0.25">
      <c r="A398" s="816"/>
      <c r="B398" s="775"/>
      <c r="C398" s="389">
        <v>3</v>
      </c>
      <c r="D398" s="451" t="s">
        <v>137</v>
      </c>
      <c r="E398" s="448">
        <v>1</v>
      </c>
      <c r="F398" s="557"/>
      <c r="G398" s="387">
        <f t="shared" si="39"/>
        <v>0</v>
      </c>
      <c r="H398" s="388"/>
      <c r="I398" s="388"/>
      <c r="J398" s="388"/>
      <c r="K398" s="601"/>
    </row>
    <row r="399" spans="1:11" x14ac:dyDescent="0.25">
      <c r="A399" s="816"/>
      <c r="B399" s="775"/>
      <c r="C399" s="389">
        <v>4</v>
      </c>
      <c r="D399" s="396" t="s">
        <v>138</v>
      </c>
      <c r="E399" s="392">
        <v>1</v>
      </c>
      <c r="F399" s="557"/>
      <c r="G399" s="387">
        <f t="shared" si="39"/>
        <v>0</v>
      </c>
      <c r="H399" s="388"/>
      <c r="I399" s="388"/>
      <c r="J399" s="388"/>
      <c r="K399" s="601"/>
    </row>
    <row r="400" spans="1:11" x14ac:dyDescent="0.25">
      <c r="A400" s="816"/>
      <c r="B400" s="775"/>
      <c r="C400" s="389">
        <v>5</v>
      </c>
      <c r="D400" s="451" t="s">
        <v>139</v>
      </c>
      <c r="E400" s="448">
        <v>1</v>
      </c>
      <c r="F400" s="557"/>
      <c r="G400" s="387">
        <f t="shared" si="39"/>
        <v>0</v>
      </c>
      <c r="H400" s="388"/>
      <c r="I400" s="388"/>
      <c r="J400" s="388"/>
      <c r="K400" s="601"/>
    </row>
    <row r="401" spans="1:46" x14ac:dyDescent="0.25">
      <c r="A401" s="816"/>
      <c r="B401" s="775"/>
      <c r="C401" s="389">
        <v>6</v>
      </c>
      <c r="D401" s="396" t="s">
        <v>140</v>
      </c>
      <c r="E401" s="392">
        <v>1</v>
      </c>
      <c r="F401" s="557"/>
      <c r="G401" s="387">
        <f t="shared" si="39"/>
        <v>0</v>
      </c>
      <c r="H401" s="388"/>
      <c r="I401" s="388"/>
      <c r="J401" s="388"/>
      <c r="K401" s="601"/>
    </row>
    <row r="402" spans="1:46" x14ac:dyDescent="0.25">
      <c r="A402" s="816"/>
      <c r="B402" s="775"/>
      <c r="C402" s="389">
        <v>7</v>
      </c>
      <c r="D402" s="451" t="s">
        <v>141</v>
      </c>
      <c r="E402" s="448">
        <v>1</v>
      </c>
      <c r="F402" s="557"/>
      <c r="G402" s="387">
        <f t="shared" si="39"/>
        <v>0</v>
      </c>
      <c r="H402" s="388"/>
      <c r="I402" s="388"/>
      <c r="J402" s="388"/>
      <c r="K402" s="601"/>
    </row>
    <row r="403" spans="1:46" x14ac:dyDescent="0.25">
      <c r="A403" s="816"/>
      <c r="B403" s="775"/>
      <c r="C403" s="389">
        <v>8</v>
      </c>
      <c r="D403" s="396" t="s">
        <v>1133</v>
      </c>
      <c r="E403" s="392">
        <v>1</v>
      </c>
      <c r="F403" s="557"/>
      <c r="G403" s="387">
        <f t="shared" si="39"/>
        <v>0</v>
      </c>
      <c r="H403" s="388"/>
      <c r="I403" s="388"/>
      <c r="J403" s="388"/>
      <c r="K403" s="601"/>
    </row>
    <row r="404" spans="1:46" s="368" customFormat="1" x14ac:dyDescent="0.25">
      <c r="A404" s="816"/>
      <c r="B404" s="775"/>
      <c r="C404" s="389">
        <v>9</v>
      </c>
      <c r="D404" s="396" t="s">
        <v>112</v>
      </c>
      <c r="E404" s="392">
        <v>1</v>
      </c>
      <c r="F404" s="557"/>
      <c r="G404" s="387">
        <f t="shared" si="39"/>
        <v>0</v>
      </c>
      <c r="H404" s="388"/>
      <c r="I404" s="388"/>
      <c r="J404" s="388"/>
      <c r="K404" s="601"/>
      <c r="L404" s="30"/>
      <c r="M404" s="30"/>
      <c r="N404" s="30"/>
      <c r="O404" s="30"/>
      <c r="P404" s="30"/>
      <c r="Q404" s="30"/>
      <c r="R404" s="30"/>
      <c r="S404" s="30"/>
      <c r="T404" s="30"/>
      <c r="U404" s="30"/>
      <c r="V404" s="30"/>
      <c r="W404" s="30"/>
      <c r="X404" s="30"/>
      <c r="Y404" s="30"/>
      <c r="Z404" s="30"/>
      <c r="AA404" s="30"/>
      <c r="AB404" s="30"/>
      <c r="AC404" s="30"/>
      <c r="AD404" s="30"/>
      <c r="AE404" s="30"/>
      <c r="AF404" s="30"/>
      <c r="AG404" s="30"/>
      <c r="AH404" s="30"/>
      <c r="AI404" s="30"/>
      <c r="AJ404" s="30"/>
      <c r="AK404" s="30"/>
      <c r="AL404" s="30"/>
      <c r="AM404" s="30"/>
      <c r="AN404" s="30"/>
      <c r="AO404" s="30"/>
      <c r="AP404" s="30"/>
      <c r="AQ404" s="30"/>
      <c r="AR404" s="30"/>
      <c r="AS404" s="30"/>
      <c r="AT404" s="30"/>
    </row>
    <row r="405" spans="1:46" ht="15.75" thickBot="1" x14ac:dyDescent="0.3">
      <c r="A405" s="816"/>
      <c r="B405" s="775"/>
      <c r="C405" s="389">
        <v>10</v>
      </c>
      <c r="D405" s="451" t="s">
        <v>350</v>
      </c>
      <c r="E405" s="448">
        <v>1</v>
      </c>
      <c r="F405" s="557"/>
      <c r="G405" s="387">
        <f t="shared" si="39"/>
        <v>0</v>
      </c>
      <c r="H405" s="388"/>
      <c r="I405" s="388"/>
      <c r="J405" s="388"/>
      <c r="K405" s="601"/>
    </row>
    <row r="406" spans="1:46" ht="36" customHeight="1" x14ac:dyDescent="0.25">
      <c r="A406" s="816"/>
      <c r="B406" s="750">
        <v>8</v>
      </c>
      <c r="C406" s="814" t="s">
        <v>1134</v>
      </c>
      <c r="D406" s="815"/>
      <c r="E406" s="815"/>
      <c r="F406" s="815"/>
      <c r="G406" s="815"/>
      <c r="H406" s="815"/>
      <c r="I406" s="815"/>
      <c r="J406" s="815"/>
      <c r="K406" s="815"/>
    </row>
    <row r="407" spans="1:46" x14ac:dyDescent="0.25">
      <c r="A407" s="816"/>
      <c r="B407" s="760"/>
      <c r="C407" s="389">
        <v>1</v>
      </c>
      <c r="D407" s="396">
        <v>90</v>
      </c>
      <c r="E407" s="392">
        <v>1</v>
      </c>
      <c r="F407" s="557"/>
      <c r="G407" s="387">
        <f t="shared" ref="G407" si="40">F407*1.23</f>
        <v>0</v>
      </c>
      <c r="H407" s="457"/>
      <c r="I407" s="457"/>
      <c r="J407" s="457"/>
      <c r="K407" s="601"/>
    </row>
    <row r="408" spans="1:46" x14ac:dyDescent="0.25">
      <c r="A408" s="816"/>
      <c r="B408" s="760"/>
      <c r="C408" s="389">
        <v>2</v>
      </c>
      <c r="D408" s="451">
        <v>110</v>
      </c>
      <c r="E408" s="448">
        <v>1</v>
      </c>
      <c r="F408" s="557"/>
      <c r="G408" s="387">
        <f t="shared" ref="G408:G412" si="41">F408*1.23</f>
        <v>0</v>
      </c>
      <c r="H408" s="457"/>
      <c r="I408" s="457"/>
      <c r="J408" s="457"/>
      <c r="K408" s="601"/>
    </row>
    <row r="409" spans="1:46" x14ac:dyDescent="0.25">
      <c r="A409" s="816"/>
      <c r="B409" s="760"/>
      <c r="C409" s="389">
        <v>3</v>
      </c>
      <c r="D409" s="396">
        <v>125</v>
      </c>
      <c r="E409" s="392">
        <v>1</v>
      </c>
      <c r="F409" s="557"/>
      <c r="G409" s="387">
        <f t="shared" si="41"/>
        <v>0</v>
      </c>
      <c r="H409" s="457"/>
      <c r="I409" s="457"/>
      <c r="J409" s="457"/>
      <c r="K409" s="601"/>
    </row>
    <row r="410" spans="1:46" x14ac:dyDescent="0.25">
      <c r="A410" s="816"/>
      <c r="B410" s="760"/>
      <c r="C410" s="389">
        <v>4</v>
      </c>
      <c r="D410" s="451">
        <v>160</v>
      </c>
      <c r="E410" s="448">
        <v>1</v>
      </c>
      <c r="F410" s="557"/>
      <c r="G410" s="387">
        <f t="shared" si="41"/>
        <v>0</v>
      </c>
      <c r="H410" s="457"/>
      <c r="I410" s="457"/>
      <c r="J410" s="457"/>
      <c r="K410" s="601"/>
    </row>
    <row r="411" spans="1:46" x14ac:dyDescent="0.25">
      <c r="A411" s="816"/>
      <c r="B411" s="760"/>
      <c r="C411" s="389">
        <v>5</v>
      </c>
      <c r="D411" s="396">
        <v>225</v>
      </c>
      <c r="E411" s="392">
        <v>1</v>
      </c>
      <c r="F411" s="557"/>
      <c r="G411" s="387">
        <f t="shared" si="41"/>
        <v>0</v>
      </c>
      <c r="H411" s="457"/>
      <c r="I411" s="457"/>
      <c r="J411" s="457"/>
      <c r="K411" s="601"/>
    </row>
    <row r="412" spans="1:46" ht="15.75" thickBot="1" x14ac:dyDescent="0.3">
      <c r="A412" s="816"/>
      <c r="B412" s="751"/>
      <c r="C412" s="449">
        <v>6</v>
      </c>
      <c r="D412" s="380">
        <v>250</v>
      </c>
      <c r="E412" s="395">
        <v>1</v>
      </c>
      <c r="F412" s="558"/>
      <c r="G412" s="387">
        <f t="shared" si="41"/>
        <v>0</v>
      </c>
      <c r="H412" s="450"/>
      <c r="I412" s="450"/>
      <c r="J412" s="450"/>
      <c r="K412" s="602"/>
    </row>
    <row r="413" spans="1:46" ht="31.5" customHeight="1" thickBot="1" x14ac:dyDescent="0.3">
      <c r="A413" s="797" t="s">
        <v>1135</v>
      </c>
      <c r="B413" s="825" t="s">
        <v>1136</v>
      </c>
      <c r="C413" s="825"/>
      <c r="D413" s="825"/>
      <c r="E413" s="825"/>
      <c r="F413" s="825"/>
      <c r="G413" s="825"/>
      <c r="H413" s="825"/>
      <c r="I413" s="825"/>
      <c r="J413" s="825"/>
      <c r="K413" s="825"/>
    </row>
    <row r="414" spans="1:46" x14ac:dyDescent="0.25">
      <c r="A414" s="798"/>
      <c r="B414" s="750">
        <v>1</v>
      </c>
      <c r="C414" s="739" t="s">
        <v>485</v>
      </c>
      <c r="D414" s="740"/>
      <c r="E414" s="740"/>
      <c r="F414" s="740"/>
      <c r="G414" s="740"/>
      <c r="H414" s="740"/>
      <c r="I414" s="740"/>
      <c r="J414" s="740"/>
      <c r="K414" s="740"/>
    </row>
    <row r="415" spans="1:46" x14ac:dyDescent="0.25">
      <c r="A415" s="798"/>
      <c r="B415" s="760"/>
      <c r="C415" s="389">
        <v>1</v>
      </c>
      <c r="D415" s="451" t="s">
        <v>229</v>
      </c>
      <c r="E415" s="448">
        <v>1</v>
      </c>
      <c r="F415" s="557"/>
      <c r="G415" s="387">
        <f t="shared" ref="G415" si="42">F415*1.23</f>
        <v>0</v>
      </c>
      <c r="H415" s="457"/>
      <c r="I415" s="457"/>
      <c r="J415" s="457"/>
      <c r="K415" s="601"/>
    </row>
    <row r="416" spans="1:46" ht="15.75" thickBot="1" x14ac:dyDescent="0.3">
      <c r="A416" s="798"/>
      <c r="B416" s="751"/>
      <c r="C416" s="449">
        <v>2</v>
      </c>
      <c r="D416" s="379" t="s">
        <v>1264</v>
      </c>
      <c r="E416" s="397">
        <v>1</v>
      </c>
      <c r="F416" s="558"/>
      <c r="G416" s="387">
        <f t="shared" ref="G416" si="43">F416*1.23</f>
        <v>0</v>
      </c>
      <c r="H416" s="450"/>
      <c r="I416" s="450"/>
      <c r="J416" s="450"/>
      <c r="K416" s="602"/>
    </row>
    <row r="417" spans="1:46" x14ac:dyDescent="0.25">
      <c r="A417" s="798"/>
      <c r="B417" s="750">
        <v>2</v>
      </c>
      <c r="C417" s="808" t="s">
        <v>1137</v>
      </c>
      <c r="D417" s="809"/>
      <c r="E417" s="809"/>
      <c r="F417" s="809"/>
      <c r="G417" s="809"/>
      <c r="H417" s="809"/>
      <c r="I417" s="809"/>
      <c r="J417" s="809"/>
      <c r="K417" s="809"/>
    </row>
    <row r="418" spans="1:46" x14ac:dyDescent="0.25">
      <c r="A418" s="798"/>
      <c r="B418" s="760"/>
      <c r="C418" s="389">
        <v>1</v>
      </c>
      <c r="D418" s="396" t="s">
        <v>36</v>
      </c>
      <c r="E418" s="392">
        <v>1</v>
      </c>
      <c r="F418" s="557"/>
      <c r="G418" s="387">
        <f t="shared" ref="G418" si="44">F418*1.23</f>
        <v>0</v>
      </c>
      <c r="H418" s="457"/>
      <c r="I418" s="457"/>
      <c r="J418" s="457"/>
      <c r="K418" s="601"/>
    </row>
    <row r="419" spans="1:46" x14ac:dyDescent="0.25">
      <c r="A419" s="798"/>
      <c r="B419" s="760"/>
      <c r="C419" s="389">
        <v>2</v>
      </c>
      <c r="D419" s="451" t="s">
        <v>153</v>
      </c>
      <c r="E419" s="448">
        <v>1</v>
      </c>
      <c r="F419" s="557"/>
      <c r="G419" s="387">
        <f t="shared" ref="G419:G430" si="45">F419*1.23</f>
        <v>0</v>
      </c>
      <c r="H419" s="457"/>
      <c r="I419" s="457"/>
      <c r="J419" s="457"/>
      <c r="K419" s="601"/>
    </row>
    <row r="420" spans="1:46" x14ac:dyDescent="0.25">
      <c r="A420" s="798"/>
      <c r="B420" s="760"/>
      <c r="C420" s="389">
        <v>3</v>
      </c>
      <c r="D420" s="396" t="s">
        <v>229</v>
      </c>
      <c r="E420" s="392">
        <v>1</v>
      </c>
      <c r="F420" s="557"/>
      <c r="G420" s="387">
        <f t="shared" si="45"/>
        <v>0</v>
      </c>
      <c r="H420" s="457"/>
      <c r="I420" s="457"/>
      <c r="J420" s="457"/>
      <c r="K420" s="601"/>
    </row>
    <row r="421" spans="1:46" x14ac:dyDescent="0.25">
      <c r="A421" s="798"/>
      <c r="B421" s="760"/>
      <c r="C421" s="389">
        <v>4</v>
      </c>
      <c r="D421" s="451" t="s">
        <v>230</v>
      </c>
      <c r="E421" s="448">
        <v>1</v>
      </c>
      <c r="F421" s="557"/>
      <c r="G421" s="387">
        <f t="shared" si="45"/>
        <v>0</v>
      </c>
      <c r="H421" s="457"/>
      <c r="I421" s="457"/>
      <c r="J421" s="457"/>
      <c r="K421" s="601"/>
    </row>
    <row r="422" spans="1:46" x14ac:dyDescent="0.25">
      <c r="A422" s="798"/>
      <c r="B422" s="760"/>
      <c r="C422" s="389">
        <v>5</v>
      </c>
      <c r="D422" s="396" t="s">
        <v>116</v>
      </c>
      <c r="E422" s="392">
        <v>1</v>
      </c>
      <c r="F422" s="557"/>
      <c r="G422" s="387">
        <f t="shared" si="45"/>
        <v>0</v>
      </c>
      <c r="H422" s="457"/>
      <c r="I422" s="457"/>
      <c r="J422" s="457"/>
      <c r="K422" s="601"/>
    </row>
    <row r="423" spans="1:46" x14ac:dyDescent="0.25">
      <c r="A423" s="798"/>
      <c r="B423" s="760"/>
      <c r="C423" s="389">
        <v>6</v>
      </c>
      <c r="D423" s="451" t="s">
        <v>231</v>
      </c>
      <c r="E423" s="448">
        <v>1</v>
      </c>
      <c r="F423" s="557"/>
      <c r="G423" s="387">
        <f t="shared" si="45"/>
        <v>0</v>
      </c>
      <c r="H423" s="457"/>
      <c r="I423" s="457"/>
      <c r="J423" s="457"/>
      <c r="K423" s="601"/>
    </row>
    <row r="424" spans="1:46" x14ac:dyDescent="0.25">
      <c r="A424" s="798"/>
      <c r="B424" s="760"/>
      <c r="C424" s="389">
        <v>7</v>
      </c>
      <c r="D424" s="396" t="s">
        <v>117</v>
      </c>
      <c r="E424" s="392">
        <v>1</v>
      </c>
      <c r="F424" s="557"/>
      <c r="G424" s="387">
        <f t="shared" si="45"/>
        <v>0</v>
      </c>
      <c r="H424" s="457"/>
      <c r="I424" s="457"/>
      <c r="J424" s="457"/>
      <c r="K424" s="601"/>
    </row>
    <row r="425" spans="1:46" x14ac:dyDescent="0.25">
      <c r="A425" s="798"/>
      <c r="B425" s="760"/>
      <c r="C425" s="389">
        <v>8</v>
      </c>
      <c r="D425" s="451" t="s">
        <v>99</v>
      </c>
      <c r="E425" s="448">
        <v>1</v>
      </c>
      <c r="F425" s="557"/>
      <c r="G425" s="387">
        <f t="shared" si="45"/>
        <v>0</v>
      </c>
      <c r="H425" s="457"/>
      <c r="I425" s="457"/>
      <c r="J425" s="457"/>
      <c r="K425" s="601"/>
    </row>
    <row r="426" spans="1:46" s="371" customFormat="1" x14ac:dyDescent="0.25">
      <c r="A426" s="798"/>
      <c r="B426" s="807"/>
      <c r="C426" s="389">
        <v>9</v>
      </c>
      <c r="D426" s="451" t="s">
        <v>232</v>
      </c>
      <c r="E426" s="448">
        <v>1</v>
      </c>
      <c r="F426" s="557"/>
      <c r="G426" s="387">
        <f t="shared" si="45"/>
        <v>0</v>
      </c>
      <c r="H426" s="376"/>
      <c r="I426" s="376"/>
      <c r="J426" s="376"/>
      <c r="K426" s="604"/>
      <c r="L426" s="30"/>
      <c r="M426" s="30"/>
      <c r="N426" s="30"/>
      <c r="O426" s="30"/>
      <c r="P426" s="30"/>
      <c r="Q426" s="30"/>
      <c r="R426" s="30"/>
      <c r="S426" s="30"/>
      <c r="T426" s="30"/>
      <c r="U426" s="30"/>
      <c r="V426" s="30"/>
      <c r="W426" s="30"/>
      <c r="X426" s="30"/>
      <c r="Y426" s="30"/>
      <c r="Z426" s="30"/>
      <c r="AA426" s="30"/>
      <c r="AB426" s="30"/>
      <c r="AC426" s="30"/>
      <c r="AD426" s="30"/>
      <c r="AE426" s="30"/>
      <c r="AF426" s="30"/>
      <c r="AG426" s="30"/>
      <c r="AH426" s="30"/>
      <c r="AI426" s="30"/>
      <c r="AJ426" s="30"/>
      <c r="AK426" s="30"/>
      <c r="AL426" s="30"/>
      <c r="AM426" s="30"/>
      <c r="AN426" s="30"/>
      <c r="AO426" s="30"/>
      <c r="AP426" s="30"/>
      <c r="AQ426" s="30"/>
      <c r="AR426" s="30"/>
      <c r="AS426" s="30"/>
      <c r="AT426" s="30"/>
    </row>
    <row r="427" spans="1:46" s="371" customFormat="1" x14ac:dyDescent="0.25">
      <c r="A427" s="798"/>
      <c r="B427" s="807"/>
      <c r="C427" s="389">
        <v>10</v>
      </c>
      <c r="D427" s="451" t="s">
        <v>1138</v>
      </c>
      <c r="E427" s="448">
        <v>1</v>
      </c>
      <c r="F427" s="557"/>
      <c r="G427" s="387">
        <f t="shared" si="45"/>
        <v>0</v>
      </c>
      <c r="H427" s="376"/>
      <c r="I427" s="376"/>
      <c r="J427" s="376"/>
      <c r="K427" s="604"/>
      <c r="L427" s="30"/>
      <c r="M427" s="30"/>
      <c r="N427" s="30"/>
      <c r="O427" s="30"/>
      <c r="P427" s="30"/>
      <c r="Q427" s="30"/>
      <c r="R427" s="30"/>
      <c r="S427" s="30"/>
      <c r="T427" s="30"/>
      <c r="U427" s="30"/>
      <c r="V427" s="30"/>
      <c r="W427" s="30"/>
      <c r="X427" s="30"/>
      <c r="Y427" s="30"/>
      <c r="Z427" s="30"/>
      <c r="AA427" s="30"/>
      <c r="AB427" s="30"/>
      <c r="AC427" s="30"/>
      <c r="AD427" s="30"/>
      <c r="AE427" s="30"/>
      <c r="AF427" s="30"/>
      <c r="AG427" s="30"/>
      <c r="AH427" s="30"/>
      <c r="AI427" s="30"/>
      <c r="AJ427" s="30"/>
      <c r="AK427" s="30"/>
      <c r="AL427" s="30"/>
      <c r="AM427" s="30"/>
      <c r="AN427" s="30"/>
      <c r="AO427" s="30"/>
      <c r="AP427" s="30"/>
      <c r="AQ427" s="30"/>
      <c r="AR427" s="30"/>
      <c r="AS427" s="30"/>
      <c r="AT427" s="30"/>
    </row>
    <row r="428" spans="1:46" s="371" customFormat="1" x14ac:dyDescent="0.25">
      <c r="A428" s="798"/>
      <c r="B428" s="807"/>
      <c r="C428" s="389">
        <v>11</v>
      </c>
      <c r="D428" s="451" t="s">
        <v>121</v>
      </c>
      <c r="E428" s="448">
        <v>1</v>
      </c>
      <c r="F428" s="557"/>
      <c r="G428" s="387">
        <f t="shared" si="45"/>
        <v>0</v>
      </c>
      <c r="H428" s="376"/>
      <c r="I428" s="376"/>
      <c r="J428" s="376"/>
      <c r="K428" s="604"/>
      <c r="L428" s="30"/>
      <c r="M428" s="30"/>
      <c r="N428" s="30"/>
      <c r="O428" s="30"/>
      <c r="P428" s="30"/>
      <c r="Q428" s="30"/>
      <c r="R428" s="30"/>
      <c r="S428" s="30"/>
      <c r="T428" s="30"/>
      <c r="U428" s="30"/>
      <c r="V428" s="30"/>
      <c r="W428" s="30"/>
      <c r="X428" s="30"/>
      <c r="Y428" s="30"/>
      <c r="Z428" s="30"/>
      <c r="AA428" s="30"/>
      <c r="AB428" s="30"/>
      <c r="AC428" s="30"/>
      <c r="AD428" s="30"/>
      <c r="AE428" s="30"/>
      <c r="AF428" s="30"/>
      <c r="AG428" s="30"/>
      <c r="AH428" s="30"/>
      <c r="AI428" s="30"/>
      <c r="AJ428" s="30"/>
      <c r="AK428" s="30"/>
      <c r="AL428" s="30"/>
      <c r="AM428" s="30"/>
      <c r="AN428" s="30"/>
      <c r="AO428" s="30"/>
      <c r="AP428" s="30"/>
      <c r="AQ428" s="30"/>
      <c r="AR428" s="30"/>
      <c r="AS428" s="30"/>
      <c r="AT428" s="30"/>
    </row>
    <row r="429" spans="1:46" s="371" customFormat="1" x14ac:dyDescent="0.25">
      <c r="A429" s="798"/>
      <c r="B429" s="807"/>
      <c r="C429" s="389">
        <v>12</v>
      </c>
      <c r="D429" s="451" t="s">
        <v>307</v>
      </c>
      <c r="E429" s="448">
        <v>1</v>
      </c>
      <c r="F429" s="557"/>
      <c r="G429" s="387">
        <f t="shared" si="45"/>
        <v>0</v>
      </c>
      <c r="H429" s="376"/>
      <c r="I429" s="376"/>
      <c r="J429" s="376"/>
      <c r="K429" s="604"/>
      <c r="L429" s="30"/>
      <c r="M429" s="30"/>
      <c r="N429" s="30"/>
      <c r="O429" s="30"/>
      <c r="P429" s="30"/>
      <c r="Q429" s="30"/>
      <c r="R429" s="30"/>
      <c r="S429" s="30"/>
      <c r="T429" s="30"/>
      <c r="U429" s="30"/>
      <c r="V429" s="30"/>
      <c r="W429" s="30"/>
      <c r="X429" s="30"/>
      <c r="Y429" s="30"/>
      <c r="Z429" s="30"/>
      <c r="AA429" s="30"/>
      <c r="AB429" s="30"/>
      <c r="AC429" s="30"/>
      <c r="AD429" s="30"/>
      <c r="AE429" s="30"/>
      <c r="AF429" s="30"/>
      <c r="AG429" s="30"/>
      <c r="AH429" s="30"/>
      <c r="AI429" s="30"/>
      <c r="AJ429" s="30"/>
      <c r="AK429" s="30"/>
      <c r="AL429" s="30"/>
      <c r="AM429" s="30"/>
      <c r="AN429" s="30"/>
      <c r="AO429" s="30"/>
      <c r="AP429" s="30"/>
      <c r="AQ429" s="30"/>
      <c r="AR429" s="30"/>
      <c r="AS429" s="30"/>
      <c r="AT429" s="30"/>
    </row>
    <row r="430" spans="1:46" ht="15.75" thickBot="1" x14ac:dyDescent="0.3">
      <c r="A430" s="798"/>
      <c r="B430" s="751"/>
      <c r="C430" s="389">
        <v>13</v>
      </c>
      <c r="D430" s="451" t="s">
        <v>233</v>
      </c>
      <c r="E430" s="448">
        <v>1</v>
      </c>
      <c r="F430" s="557"/>
      <c r="G430" s="387">
        <f t="shared" si="45"/>
        <v>0</v>
      </c>
      <c r="H430" s="450"/>
      <c r="I430" s="450"/>
      <c r="J430" s="450"/>
      <c r="K430" s="602"/>
    </row>
    <row r="431" spans="1:46" x14ac:dyDescent="0.25">
      <c r="A431" s="798"/>
      <c r="B431" s="750">
        <v>3</v>
      </c>
      <c r="C431" s="739" t="s">
        <v>94</v>
      </c>
      <c r="D431" s="740"/>
      <c r="E431" s="740"/>
      <c r="F431" s="740"/>
      <c r="G431" s="740"/>
      <c r="H431" s="740"/>
      <c r="I431" s="740"/>
      <c r="J431" s="740"/>
      <c r="K431" s="740"/>
    </row>
    <row r="432" spans="1:46" x14ac:dyDescent="0.25">
      <c r="A432" s="798"/>
      <c r="B432" s="760"/>
      <c r="C432" s="389">
        <v>1</v>
      </c>
      <c r="D432" s="390" t="s">
        <v>95</v>
      </c>
      <c r="E432" s="448">
        <v>1</v>
      </c>
      <c r="F432" s="557"/>
      <c r="G432" s="387">
        <f t="shared" ref="G432" si="46">F432*1.23</f>
        <v>0</v>
      </c>
      <c r="H432" s="457"/>
      <c r="I432" s="457"/>
      <c r="J432" s="457"/>
      <c r="K432" s="601"/>
    </row>
    <row r="433" spans="1:11" x14ac:dyDescent="0.25">
      <c r="A433" s="798"/>
      <c r="B433" s="760"/>
      <c r="C433" s="389">
        <v>2</v>
      </c>
      <c r="D433" s="391" t="s">
        <v>96</v>
      </c>
      <c r="E433" s="392">
        <v>1</v>
      </c>
      <c r="F433" s="557"/>
      <c r="G433" s="387">
        <f t="shared" ref="G433:G435" si="47">F433*1.23</f>
        <v>0</v>
      </c>
      <c r="H433" s="457"/>
      <c r="I433" s="457"/>
      <c r="J433" s="457"/>
      <c r="K433" s="601"/>
    </row>
    <row r="434" spans="1:11" x14ac:dyDescent="0.25">
      <c r="A434" s="798"/>
      <c r="B434" s="760"/>
      <c r="C434" s="389">
        <v>3</v>
      </c>
      <c r="D434" s="390" t="s">
        <v>97</v>
      </c>
      <c r="E434" s="448">
        <v>1</v>
      </c>
      <c r="F434" s="557"/>
      <c r="G434" s="387">
        <f t="shared" si="47"/>
        <v>0</v>
      </c>
      <c r="H434" s="457"/>
      <c r="I434" s="457"/>
      <c r="J434" s="457"/>
      <c r="K434" s="601"/>
    </row>
    <row r="435" spans="1:11" ht="15.75" thickBot="1" x14ac:dyDescent="0.3">
      <c r="A435" s="798"/>
      <c r="B435" s="760"/>
      <c r="C435" s="389">
        <v>4</v>
      </c>
      <c r="D435" s="391" t="s">
        <v>91</v>
      </c>
      <c r="E435" s="392">
        <v>1</v>
      </c>
      <c r="F435" s="557"/>
      <c r="G435" s="387">
        <f t="shared" si="47"/>
        <v>0</v>
      </c>
      <c r="H435" s="457"/>
      <c r="I435" s="457"/>
      <c r="J435" s="457"/>
      <c r="K435" s="601"/>
    </row>
    <row r="436" spans="1:11" x14ac:dyDescent="0.25">
      <c r="A436" s="798"/>
      <c r="B436" s="750">
        <v>4</v>
      </c>
      <c r="C436" s="810" t="s">
        <v>234</v>
      </c>
      <c r="D436" s="811"/>
      <c r="E436" s="811"/>
      <c r="F436" s="811"/>
      <c r="G436" s="811"/>
      <c r="H436" s="811"/>
      <c r="I436" s="811"/>
      <c r="J436" s="811"/>
      <c r="K436" s="811"/>
    </row>
    <row r="437" spans="1:11" x14ac:dyDescent="0.25">
      <c r="A437" s="798"/>
      <c r="B437" s="760"/>
      <c r="C437" s="389">
        <v>1</v>
      </c>
      <c r="D437" s="381" t="s">
        <v>235</v>
      </c>
      <c r="E437" s="382">
        <v>1</v>
      </c>
      <c r="F437" s="557"/>
      <c r="G437" s="387">
        <f t="shared" ref="G437" si="48">F437*1.23</f>
        <v>0</v>
      </c>
      <c r="H437" s="536"/>
      <c r="I437" s="457"/>
      <c r="J437" s="457"/>
      <c r="K437" s="601"/>
    </row>
    <row r="438" spans="1:11" x14ac:dyDescent="0.25">
      <c r="A438" s="798"/>
      <c r="B438" s="760"/>
      <c r="C438" s="389">
        <v>2</v>
      </c>
      <c r="D438" s="390" t="s">
        <v>236</v>
      </c>
      <c r="E438" s="448">
        <v>1</v>
      </c>
      <c r="F438" s="557"/>
      <c r="G438" s="387">
        <f t="shared" ref="G438:G443" si="49">F438*1.23</f>
        <v>0</v>
      </c>
      <c r="H438" s="536"/>
      <c r="I438" s="457"/>
      <c r="J438" s="457"/>
      <c r="K438" s="601"/>
    </row>
    <row r="439" spans="1:11" x14ac:dyDescent="0.25">
      <c r="A439" s="798"/>
      <c r="B439" s="760"/>
      <c r="C439" s="389">
        <v>3</v>
      </c>
      <c r="D439" s="391" t="s">
        <v>237</v>
      </c>
      <c r="E439" s="392">
        <v>1</v>
      </c>
      <c r="F439" s="557"/>
      <c r="G439" s="387">
        <f t="shared" si="49"/>
        <v>0</v>
      </c>
      <c r="H439" s="536"/>
      <c r="I439" s="457"/>
      <c r="J439" s="457"/>
      <c r="K439" s="601"/>
    </row>
    <row r="440" spans="1:11" x14ac:dyDescent="0.25">
      <c r="A440" s="798"/>
      <c r="B440" s="760"/>
      <c r="C440" s="389">
        <v>4</v>
      </c>
      <c r="D440" s="390" t="s">
        <v>238</v>
      </c>
      <c r="E440" s="448">
        <v>1</v>
      </c>
      <c r="F440" s="557"/>
      <c r="G440" s="387">
        <f t="shared" si="49"/>
        <v>0</v>
      </c>
      <c r="H440" s="536"/>
      <c r="I440" s="457"/>
      <c r="J440" s="457"/>
      <c r="K440" s="601"/>
    </row>
    <row r="441" spans="1:11" x14ac:dyDescent="0.25">
      <c r="A441" s="798"/>
      <c r="B441" s="760"/>
      <c r="C441" s="389">
        <v>5</v>
      </c>
      <c r="D441" s="391" t="s">
        <v>239</v>
      </c>
      <c r="E441" s="392">
        <v>1</v>
      </c>
      <c r="F441" s="557"/>
      <c r="G441" s="387">
        <f t="shared" si="49"/>
        <v>0</v>
      </c>
      <c r="H441" s="536"/>
      <c r="I441" s="457"/>
      <c r="J441" s="457"/>
      <c r="K441" s="601"/>
    </row>
    <row r="442" spans="1:11" x14ac:dyDescent="0.25">
      <c r="A442" s="798"/>
      <c r="B442" s="807"/>
      <c r="C442" s="389">
        <v>6</v>
      </c>
      <c r="D442" s="391" t="s">
        <v>240</v>
      </c>
      <c r="E442" s="392">
        <v>1</v>
      </c>
      <c r="F442" s="557"/>
      <c r="G442" s="387">
        <f t="shared" si="49"/>
        <v>0</v>
      </c>
      <c r="H442" s="375"/>
      <c r="I442" s="376"/>
      <c r="J442" s="376"/>
      <c r="K442" s="604"/>
    </row>
    <row r="443" spans="1:11" ht="15.75" thickBot="1" x14ac:dyDescent="0.3">
      <c r="A443" s="798"/>
      <c r="B443" s="751"/>
      <c r="C443" s="449">
        <v>7</v>
      </c>
      <c r="D443" s="393" t="s">
        <v>1030</v>
      </c>
      <c r="E443" s="395">
        <v>1</v>
      </c>
      <c r="F443" s="558"/>
      <c r="G443" s="387">
        <f t="shared" si="49"/>
        <v>0</v>
      </c>
      <c r="H443" s="374"/>
      <c r="I443" s="450"/>
      <c r="J443" s="450"/>
      <c r="K443" s="602"/>
    </row>
    <row r="444" spans="1:11" x14ac:dyDescent="0.25">
      <c r="A444" s="798"/>
      <c r="B444" s="750">
        <v>5</v>
      </c>
      <c r="C444" s="739" t="s">
        <v>241</v>
      </c>
      <c r="D444" s="740"/>
      <c r="E444" s="740"/>
      <c r="F444" s="740"/>
      <c r="G444" s="740"/>
      <c r="H444" s="740"/>
      <c r="I444" s="740"/>
      <c r="J444" s="740"/>
      <c r="K444" s="740"/>
    </row>
    <row r="445" spans="1:11" x14ac:dyDescent="0.25">
      <c r="A445" s="798"/>
      <c r="B445" s="760"/>
      <c r="C445" s="389">
        <v>1</v>
      </c>
      <c r="D445" s="390" t="s">
        <v>235</v>
      </c>
      <c r="E445" s="448">
        <v>1</v>
      </c>
      <c r="F445" s="557"/>
      <c r="G445" s="387">
        <f t="shared" ref="G445" si="50">F445*1.23</f>
        <v>0</v>
      </c>
      <c r="H445" s="536"/>
      <c r="I445" s="457"/>
      <c r="J445" s="457"/>
      <c r="K445" s="601"/>
    </row>
    <row r="446" spans="1:11" x14ac:dyDescent="0.25">
      <c r="A446" s="798"/>
      <c r="B446" s="760"/>
      <c r="C446" s="389">
        <v>2</v>
      </c>
      <c r="D446" s="391" t="s">
        <v>236</v>
      </c>
      <c r="E446" s="392">
        <v>1</v>
      </c>
      <c r="F446" s="557"/>
      <c r="G446" s="387">
        <f t="shared" ref="G446:G450" si="51">F446*1.23</f>
        <v>0</v>
      </c>
      <c r="H446" s="536"/>
      <c r="I446" s="457"/>
      <c r="J446" s="457"/>
      <c r="K446" s="601"/>
    </row>
    <row r="447" spans="1:11" x14ac:dyDescent="0.25">
      <c r="A447" s="798"/>
      <c r="B447" s="760"/>
      <c r="C447" s="389">
        <v>3</v>
      </c>
      <c r="D447" s="390" t="s">
        <v>237</v>
      </c>
      <c r="E447" s="448">
        <v>1</v>
      </c>
      <c r="F447" s="557"/>
      <c r="G447" s="387">
        <f t="shared" si="51"/>
        <v>0</v>
      </c>
      <c r="H447" s="536"/>
      <c r="I447" s="457"/>
      <c r="J447" s="457"/>
      <c r="K447" s="601"/>
    </row>
    <row r="448" spans="1:11" x14ac:dyDescent="0.25">
      <c r="A448" s="798"/>
      <c r="B448" s="760"/>
      <c r="C448" s="389">
        <v>4</v>
      </c>
      <c r="D448" s="391" t="s">
        <v>238</v>
      </c>
      <c r="E448" s="392">
        <v>1</v>
      </c>
      <c r="F448" s="557"/>
      <c r="G448" s="387">
        <f t="shared" si="51"/>
        <v>0</v>
      </c>
      <c r="H448" s="536"/>
      <c r="I448" s="457"/>
      <c r="J448" s="457"/>
      <c r="K448" s="601"/>
    </row>
    <row r="449" spans="1:11" x14ac:dyDescent="0.25">
      <c r="A449" s="798"/>
      <c r="B449" s="760"/>
      <c r="C449" s="389">
        <v>5</v>
      </c>
      <c r="D449" s="390" t="s">
        <v>239</v>
      </c>
      <c r="E449" s="448">
        <v>1</v>
      </c>
      <c r="F449" s="557"/>
      <c r="G449" s="387">
        <f t="shared" si="51"/>
        <v>0</v>
      </c>
      <c r="H449" s="536"/>
      <c r="I449" s="457"/>
      <c r="J449" s="457"/>
      <c r="K449" s="601"/>
    </row>
    <row r="450" spans="1:11" ht="15.75" thickBot="1" x14ac:dyDescent="0.3">
      <c r="A450" s="798"/>
      <c r="B450" s="751"/>
      <c r="C450" s="449">
        <v>6</v>
      </c>
      <c r="D450" s="399" t="s">
        <v>240</v>
      </c>
      <c r="E450" s="452">
        <v>1</v>
      </c>
      <c r="F450" s="557"/>
      <c r="G450" s="387">
        <f t="shared" si="51"/>
        <v>0</v>
      </c>
      <c r="H450" s="374"/>
      <c r="I450" s="450"/>
      <c r="J450" s="450"/>
      <c r="K450" s="602"/>
    </row>
    <row r="451" spans="1:11" x14ac:dyDescent="0.25">
      <c r="A451" s="798"/>
      <c r="B451" s="750">
        <v>6</v>
      </c>
      <c r="C451" s="737" t="s">
        <v>242</v>
      </c>
      <c r="D451" s="738"/>
      <c r="E451" s="738"/>
      <c r="F451" s="738"/>
      <c r="G451" s="738"/>
      <c r="H451" s="738"/>
      <c r="I451" s="738"/>
      <c r="J451" s="738"/>
      <c r="K451" s="738"/>
    </row>
    <row r="452" spans="1:11" x14ac:dyDescent="0.25">
      <c r="A452" s="798"/>
      <c r="B452" s="760"/>
      <c r="C452" s="389">
        <v>1</v>
      </c>
      <c r="D452" s="391" t="s">
        <v>235</v>
      </c>
      <c r="E452" s="392">
        <v>1</v>
      </c>
      <c r="F452" s="557"/>
      <c r="G452" s="387">
        <f t="shared" ref="G452" si="52">F452*1.23</f>
        <v>0</v>
      </c>
      <c r="H452" s="536"/>
      <c r="I452" s="457"/>
      <c r="J452" s="457"/>
      <c r="K452" s="601"/>
    </row>
    <row r="453" spans="1:11" x14ac:dyDescent="0.25">
      <c r="A453" s="798"/>
      <c r="B453" s="760"/>
      <c r="C453" s="389">
        <v>2</v>
      </c>
      <c r="D453" s="391" t="s">
        <v>237</v>
      </c>
      <c r="E453" s="392">
        <v>1</v>
      </c>
      <c r="F453" s="557"/>
      <c r="G453" s="387">
        <f t="shared" ref="G453:G456" si="53">F453*1.23</f>
        <v>0</v>
      </c>
      <c r="H453" s="536"/>
      <c r="I453" s="457"/>
      <c r="J453" s="457"/>
      <c r="K453" s="601"/>
    </row>
    <row r="454" spans="1:11" x14ac:dyDescent="0.25">
      <c r="A454" s="798"/>
      <c r="B454" s="760"/>
      <c r="C454" s="389">
        <v>3</v>
      </c>
      <c r="D454" s="390" t="s">
        <v>238</v>
      </c>
      <c r="E454" s="448">
        <v>1</v>
      </c>
      <c r="F454" s="557"/>
      <c r="G454" s="387">
        <f t="shared" si="53"/>
        <v>0</v>
      </c>
      <c r="H454" s="536"/>
      <c r="I454" s="457"/>
      <c r="J454" s="457"/>
      <c r="K454" s="601"/>
    </row>
    <row r="455" spans="1:11" x14ac:dyDescent="0.25">
      <c r="A455" s="798"/>
      <c r="B455" s="760"/>
      <c r="C455" s="389">
        <v>4</v>
      </c>
      <c r="D455" s="391" t="s">
        <v>239</v>
      </c>
      <c r="E455" s="392">
        <v>1</v>
      </c>
      <c r="F455" s="557"/>
      <c r="G455" s="387">
        <f t="shared" si="53"/>
        <v>0</v>
      </c>
      <c r="H455" s="536"/>
      <c r="I455" s="457"/>
      <c r="J455" s="457"/>
      <c r="K455" s="601"/>
    </row>
    <row r="456" spans="1:11" ht="15.75" thickBot="1" x14ac:dyDescent="0.3">
      <c r="A456" s="798"/>
      <c r="B456" s="751"/>
      <c r="C456" s="449">
        <v>5</v>
      </c>
      <c r="D456" s="380" t="s">
        <v>240</v>
      </c>
      <c r="E456" s="395">
        <v>1</v>
      </c>
      <c r="F456" s="558"/>
      <c r="G456" s="387">
        <f t="shared" si="53"/>
        <v>0</v>
      </c>
      <c r="H456" s="374"/>
      <c r="I456" s="450"/>
      <c r="J456" s="450"/>
      <c r="K456" s="602"/>
    </row>
    <row r="457" spans="1:11" x14ac:dyDescent="0.25">
      <c r="A457" s="798"/>
      <c r="B457" s="787">
        <v>7</v>
      </c>
      <c r="C457" s="739" t="s">
        <v>243</v>
      </c>
      <c r="D457" s="740"/>
      <c r="E457" s="740"/>
      <c r="F457" s="740"/>
      <c r="G457" s="740"/>
      <c r="H457" s="740"/>
      <c r="I457" s="740"/>
      <c r="J457" s="740"/>
      <c r="K457" s="740"/>
    </row>
    <row r="458" spans="1:11" x14ac:dyDescent="0.25">
      <c r="A458" s="798"/>
      <c r="B458" s="760"/>
      <c r="C458" s="389">
        <v>1</v>
      </c>
      <c r="D458" s="390" t="s">
        <v>235</v>
      </c>
      <c r="E458" s="448">
        <v>1</v>
      </c>
      <c r="F458" s="557"/>
      <c r="G458" s="387">
        <f t="shared" ref="G458" si="54">F458*1.23</f>
        <v>0</v>
      </c>
      <c r="H458" s="536"/>
      <c r="I458" s="457"/>
      <c r="J458" s="457"/>
      <c r="K458" s="601"/>
    </row>
    <row r="459" spans="1:11" x14ac:dyDescent="0.25">
      <c r="A459" s="798"/>
      <c r="B459" s="760"/>
      <c r="C459" s="389">
        <v>2</v>
      </c>
      <c r="D459" s="391" t="s">
        <v>236</v>
      </c>
      <c r="E459" s="392">
        <v>1</v>
      </c>
      <c r="F459" s="557"/>
      <c r="G459" s="387">
        <f t="shared" ref="G459:G463" si="55">F459*1.23</f>
        <v>0</v>
      </c>
      <c r="H459" s="536"/>
      <c r="I459" s="457"/>
      <c r="J459" s="457"/>
      <c r="K459" s="601"/>
    </row>
    <row r="460" spans="1:11" x14ac:dyDescent="0.25">
      <c r="A460" s="798"/>
      <c r="B460" s="760"/>
      <c r="C460" s="389">
        <v>3</v>
      </c>
      <c r="D460" s="390" t="s">
        <v>237</v>
      </c>
      <c r="E460" s="448">
        <v>1</v>
      </c>
      <c r="F460" s="557"/>
      <c r="G460" s="387">
        <f t="shared" si="55"/>
        <v>0</v>
      </c>
      <c r="H460" s="536"/>
      <c r="I460" s="457"/>
      <c r="J460" s="457"/>
      <c r="K460" s="601"/>
    </row>
    <row r="461" spans="1:11" x14ac:dyDescent="0.25">
      <c r="A461" s="798"/>
      <c r="B461" s="760"/>
      <c r="C461" s="389">
        <v>4</v>
      </c>
      <c r="D461" s="391" t="s">
        <v>238</v>
      </c>
      <c r="E461" s="392">
        <v>1</v>
      </c>
      <c r="F461" s="557"/>
      <c r="G461" s="387">
        <f t="shared" si="55"/>
        <v>0</v>
      </c>
      <c r="H461" s="536"/>
      <c r="I461" s="457"/>
      <c r="J461" s="457"/>
      <c r="K461" s="601"/>
    </row>
    <row r="462" spans="1:11" x14ac:dyDescent="0.25">
      <c r="A462" s="798"/>
      <c r="B462" s="760"/>
      <c r="C462" s="389">
        <v>5</v>
      </c>
      <c r="D462" s="390" t="s">
        <v>239</v>
      </c>
      <c r="E462" s="448">
        <v>1</v>
      </c>
      <c r="F462" s="557"/>
      <c r="G462" s="387">
        <f t="shared" si="55"/>
        <v>0</v>
      </c>
      <c r="H462" s="536"/>
      <c r="I462" s="457"/>
      <c r="J462" s="457"/>
      <c r="K462" s="601"/>
    </row>
    <row r="463" spans="1:11" ht="15.75" thickBot="1" x14ac:dyDescent="0.3">
      <c r="A463" s="798"/>
      <c r="B463" s="751"/>
      <c r="C463" s="449">
        <v>6</v>
      </c>
      <c r="D463" s="399" t="s">
        <v>240</v>
      </c>
      <c r="E463" s="452">
        <v>1</v>
      </c>
      <c r="F463" s="558"/>
      <c r="G463" s="387">
        <f t="shared" si="55"/>
        <v>0</v>
      </c>
      <c r="H463" s="374"/>
      <c r="I463" s="450"/>
      <c r="J463" s="450"/>
      <c r="K463" s="602"/>
    </row>
    <row r="464" spans="1:11" x14ac:dyDescent="0.25">
      <c r="A464" s="798"/>
      <c r="B464" s="812">
        <v>8</v>
      </c>
      <c r="C464" s="739" t="s">
        <v>244</v>
      </c>
      <c r="D464" s="740"/>
      <c r="E464" s="740"/>
      <c r="F464" s="740"/>
      <c r="G464" s="740"/>
      <c r="H464" s="740"/>
      <c r="I464" s="740"/>
      <c r="J464" s="740"/>
      <c r="K464" s="740"/>
    </row>
    <row r="465" spans="1:11" x14ac:dyDescent="0.25">
      <c r="A465" s="798"/>
      <c r="B465" s="802"/>
      <c r="C465" s="383">
        <v>1</v>
      </c>
      <c r="D465" s="390" t="s">
        <v>235</v>
      </c>
      <c r="E465" s="448">
        <v>1</v>
      </c>
      <c r="F465" s="557"/>
      <c r="G465" s="387">
        <f t="shared" ref="G465" si="56">F465*1.23</f>
        <v>0</v>
      </c>
      <c r="H465" s="536"/>
      <c r="I465" s="457"/>
      <c r="J465" s="457"/>
      <c r="K465" s="601"/>
    </row>
    <row r="466" spans="1:11" x14ac:dyDescent="0.25">
      <c r="A466" s="798"/>
      <c r="B466" s="802"/>
      <c r="C466" s="383">
        <v>2</v>
      </c>
      <c r="D466" s="390" t="s">
        <v>237</v>
      </c>
      <c r="E466" s="448">
        <v>1</v>
      </c>
      <c r="F466" s="557"/>
      <c r="G466" s="387">
        <f t="shared" ref="G466:G469" si="57">F466*1.23</f>
        <v>0</v>
      </c>
      <c r="H466" s="536"/>
      <c r="I466" s="457"/>
      <c r="J466" s="457"/>
      <c r="K466" s="601"/>
    </row>
    <row r="467" spans="1:11" x14ac:dyDescent="0.25">
      <c r="A467" s="798"/>
      <c r="B467" s="802"/>
      <c r="C467" s="383">
        <v>3</v>
      </c>
      <c r="D467" s="391" t="s">
        <v>238</v>
      </c>
      <c r="E467" s="392">
        <v>1</v>
      </c>
      <c r="F467" s="557"/>
      <c r="G467" s="387">
        <f t="shared" si="57"/>
        <v>0</v>
      </c>
      <c r="H467" s="536"/>
      <c r="I467" s="457"/>
      <c r="J467" s="457"/>
      <c r="K467" s="601"/>
    </row>
    <row r="468" spans="1:11" x14ac:dyDescent="0.25">
      <c r="A468" s="798"/>
      <c r="B468" s="802"/>
      <c r="C468" s="383">
        <v>4</v>
      </c>
      <c r="D468" s="390" t="s">
        <v>239</v>
      </c>
      <c r="E468" s="448">
        <v>1</v>
      </c>
      <c r="F468" s="557"/>
      <c r="G468" s="387">
        <f t="shared" si="57"/>
        <v>0</v>
      </c>
      <c r="H468" s="536"/>
      <c r="I468" s="457"/>
      <c r="J468" s="457"/>
      <c r="K468" s="601"/>
    </row>
    <row r="469" spans="1:11" ht="15.75" thickBot="1" x14ac:dyDescent="0.3">
      <c r="A469" s="798"/>
      <c r="B469" s="803"/>
      <c r="C469" s="384">
        <v>5</v>
      </c>
      <c r="D469" s="399" t="s">
        <v>240</v>
      </c>
      <c r="E469" s="452">
        <v>1</v>
      </c>
      <c r="F469" s="558"/>
      <c r="G469" s="387">
        <f t="shared" si="57"/>
        <v>0</v>
      </c>
      <c r="H469" s="374"/>
      <c r="I469" s="450"/>
      <c r="J469" s="450"/>
      <c r="K469" s="602"/>
    </row>
    <row r="470" spans="1:11" x14ac:dyDescent="0.25">
      <c r="A470" s="798"/>
      <c r="B470" s="812">
        <v>9</v>
      </c>
      <c r="C470" s="739" t="s">
        <v>245</v>
      </c>
      <c r="D470" s="740"/>
      <c r="E470" s="740"/>
      <c r="F470" s="740"/>
      <c r="G470" s="740"/>
      <c r="H470" s="740"/>
      <c r="I470" s="740"/>
      <c r="J470" s="740"/>
      <c r="K470" s="740"/>
    </row>
    <row r="471" spans="1:11" x14ac:dyDescent="0.25">
      <c r="A471" s="798"/>
      <c r="B471" s="802"/>
      <c r="C471" s="383">
        <v>1</v>
      </c>
      <c r="D471" s="390" t="s">
        <v>235</v>
      </c>
      <c r="E471" s="448">
        <v>1</v>
      </c>
      <c r="F471" s="557"/>
      <c r="G471" s="387">
        <f t="shared" ref="G471" si="58">F471*1.23</f>
        <v>0</v>
      </c>
      <c r="H471" s="536"/>
      <c r="I471" s="457"/>
      <c r="J471" s="457"/>
      <c r="K471" s="601"/>
    </row>
    <row r="472" spans="1:11" x14ac:dyDescent="0.25">
      <c r="A472" s="798"/>
      <c r="B472" s="802"/>
      <c r="C472" s="383">
        <v>2</v>
      </c>
      <c r="D472" s="390" t="s">
        <v>237</v>
      </c>
      <c r="E472" s="448">
        <v>1</v>
      </c>
      <c r="F472" s="557"/>
      <c r="G472" s="387">
        <f t="shared" ref="G472:G475" si="59">F472*1.23</f>
        <v>0</v>
      </c>
      <c r="H472" s="536"/>
      <c r="I472" s="457"/>
      <c r="J472" s="457"/>
      <c r="K472" s="601"/>
    </row>
    <row r="473" spans="1:11" x14ac:dyDescent="0.25">
      <c r="A473" s="798"/>
      <c r="B473" s="802"/>
      <c r="C473" s="383">
        <v>3</v>
      </c>
      <c r="D473" s="391" t="s">
        <v>238</v>
      </c>
      <c r="E473" s="392">
        <v>1</v>
      </c>
      <c r="F473" s="557"/>
      <c r="G473" s="387">
        <f t="shared" si="59"/>
        <v>0</v>
      </c>
      <c r="H473" s="536"/>
      <c r="I473" s="457"/>
      <c r="J473" s="457"/>
      <c r="K473" s="601"/>
    </row>
    <row r="474" spans="1:11" x14ac:dyDescent="0.25">
      <c r="A474" s="798"/>
      <c r="B474" s="802"/>
      <c r="C474" s="383">
        <v>4</v>
      </c>
      <c r="D474" s="390" t="s">
        <v>239</v>
      </c>
      <c r="E474" s="448">
        <v>1</v>
      </c>
      <c r="F474" s="557"/>
      <c r="G474" s="387">
        <f t="shared" si="59"/>
        <v>0</v>
      </c>
      <c r="H474" s="536"/>
      <c r="I474" s="457"/>
      <c r="J474" s="457"/>
      <c r="K474" s="601"/>
    </row>
    <row r="475" spans="1:11" ht="15.75" thickBot="1" x14ac:dyDescent="0.3">
      <c r="A475" s="798"/>
      <c r="B475" s="803"/>
      <c r="C475" s="384">
        <v>5</v>
      </c>
      <c r="D475" s="399" t="s">
        <v>240</v>
      </c>
      <c r="E475" s="452">
        <v>1</v>
      </c>
      <c r="F475" s="558"/>
      <c r="G475" s="387">
        <f t="shared" si="59"/>
        <v>0</v>
      </c>
      <c r="H475" s="374"/>
      <c r="I475" s="450"/>
      <c r="J475" s="450"/>
      <c r="K475" s="602"/>
    </row>
    <row r="476" spans="1:11" x14ac:dyDescent="0.25">
      <c r="A476" s="798"/>
      <c r="B476" s="750">
        <v>10</v>
      </c>
      <c r="C476" s="737" t="s">
        <v>246</v>
      </c>
      <c r="D476" s="738"/>
      <c r="E476" s="738"/>
      <c r="F476" s="738"/>
      <c r="G476" s="738"/>
      <c r="H476" s="738"/>
      <c r="I476" s="738"/>
      <c r="J476" s="738"/>
      <c r="K476" s="738"/>
    </row>
    <row r="477" spans="1:11" x14ac:dyDescent="0.25">
      <c r="A477" s="798"/>
      <c r="B477" s="760"/>
      <c r="C477" s="389">
        <v>1</v>
      </c>
      <c r="D477" s="391" t="s">
        <v>247</v>
      </c>
      <c r="E477" s="392">
        <v>1</v>
      </c>
      <c r="F477" s="557"/>
      <c r="G477" s="387">
        <f t="shared" ref="G477" si="60">F477*1.23</f>
        <v>0</v>
      </c>
      <c r="H477" s="536"/>
      <c r="I477" s="457"/>
      <c r="J477" s="457"/>
      <c r="K477" s="601"/>
    </row>
    <row r="478" spans="1:11" x14ac:dyDescent="0.25">
      <c r="A478" s="798"/>
      <c r="B478" s="760"/>
      <c r="C478" s="389">
        <v>2</v>
      </c>
      <c r="D478" s="390" t="s">
        <v>248</v>
      </c>
      <c r="E478" s="448">
        <v>1</v>
      </c>
      <c r="F478" s="557"/>
      <c r="G478" s="387">
        <f t="shared" ref="G478:G484" si="61">F478*1.23</f>
        <v>0</v>
      </c>
      <c r="H478" s="536"/>
      <c r="I478" s="457"/>
      <c r="J478" s="457"/>
      <c r="K478" s="601"/>
    </row>
    <row r="479" spans="1:11" x14ac:dyDescent="0.25">
      <c r="A479" s="798"/>
      <c r="B479" s="760"/>
      <c r="C479" s="389">
        <v>3</v>
      </c>
      <c r="D479" s="391" t="s">
        <v>249</v>
      </c>
      <c r="E479" s="392">
        <v>1</v>
      </c>
      <c r="F479" s="557"/>
      <c r="G479" s="387">
        <f t="shared" si="61"/>
        <v>0</v>
      </c>
      <c r="H479" s="536"/>
      <c r="I479" s="457"/>
      <c r="J479" s="457"/>
      <c r="K479" s="601"/>
    </row>
    <row r="480" spans="1:11" x14ac:dyDescent="0.25">
      <c r="A480" s="798"/>
      <c r="B480" s="760"/>
      <c r="C480" s="389">
        <v>4</v>
      </c>
      <c r="D480" s="390" t="s">
        <v>250</v>
      </c>
      <c r="E480" s="448">
        <v>1</v>
      </c>
      <c r="F480" s="557"/>
      <c r="G480" s="387">
        <f t="shared" si="61"/>
        <v>0</v>
      </c>
      <c r="H480" s="536"/>
      <c r="I480" s="457"/>
      <c r="J480" s="457"/>
      <c r="K480" s="601"/>
    </row>
    <row r="481" spans="1:11" x14ac:dyDescent="0.25">
      <c r="A481" s="798"/>
      <c r="B481" s="760"/>
      <c r="C481" s="389">
        <v>5</v>
      </c>
      <c r="D481" s="391" t="s">
        <v>251</v>
      </c>
      <c r="E481" s="392">
        <v>1</v>
      </c>
      <c r="F481" s="557"/>
      <c r="G481" s="387">
        <f t="shared" si="61"/>
        <v>0</v>
      </c>
      <c r="H481" s="536"/>
      <c r="I481" s="457"/>
      <c r="J481" s="457"/>
      <c r="K481" s="601"/>
    </row>
    <row r="482" spans="1:11" x14ac:dyDescent="0.25">
      <c r="A482" s="798"/>
      <c r="B482" s="760"/>
      <c r="C482" s="389">
        <v>6</v>
      </c>
      <c r="D482" s="390" t="s">
        <v>252</v>
      </c>
      <c r="E482" s="448">
        <v>1</v>
      </c>
      <c r="F482" s="557"/>
      <c r="G482" s="387">
        <f t="shared" si="61"/>
        <v>0</v>
      </c>
      <c r="H482" s="536"/>
      <c r="I482" s="457"/>
      <c r="J482" s="457"/>
      <c r="K482" s="601"/>
    </row>
    <row r="483" spans="1:11" x14ac:dyDescent="0.25">
      <c r="A483" s="798"/>
      <c r="B483" s="760"/>
      <c r="C483" s="389">
        <v>7</v>
      </c>
      <c r="D483" s="391" t="s">
        <v>121</v>
      </c>
      <c r="E483" s="392">
        <v>1</v>
      </c>
      <c r="F483" s="557"/>
      <c r="G483" s="387">
        <f t="shared" si="61"/>
        <v>0</v>
      </c>
      <c r="H483" s="536"/>
      <c r="I483" s="457"/>
      <c r="J483" s="457"/>
      <c r="K483" s="601"/>
    </row>
    <row r="484" spans="1:11" ht="15.75" thickBot="1" x14ac:dyDescent="0.3">
      <c r="A484" s="798"/>
      <c r="B484" s="751"/>
      <c r="C484" s="449">
        <v>8</v>
      </c>
      <c r="D484" s="393" t="s">
        <v>233</v>
      </c>
      <c r="E484" s="395">
        <v>1</v>
      </c>
      <c r="F484" s="558"/>
      <c r="G484" s="387">
        <f t="shared" si="61"/>
        <v>0</v>
      </c>
      <c r="H484" s="374"/>
      <c r="I484" s="450"/>
      <c r="J484" s="450"/>
      <c r="K484" s="602"/>
    </row>
    <row r="485" spans="1:11" x14ac:dyDescent="0.25">
      <c r="A485" s="798"/>
      <c r="B485" s="750">
        <v>11</v>
      </c>
      <c r="C485" s="739" t="s">
        <v>1139</v>
      </c>
      <c r="D485" s="740"/>
      <c r="E485" s="740"/>
      <c r="F485" s="740"/>
      <c r="G485" s="740"/>
      <c r="H485" s="740"/>
      <c r="I485" s="740"/>
      <c r="J485" s="740"/>
      <c r="K485" s="740"/>
    </row>
    <row r="486" spans="1:11" x14ac:dyDescent="0.25">
      <c r="A486" s="798"/>
      <c r="B486" s="760"/>
      <c r="C486" s="389">
        <v>1</v>
      </c>
      <c r="D486" s="390" t="s">
        <v>254</v>
      </c>
      <c r="E486" s="448">
        <v>1</v>
      </c>
      <c r="F486" s="557"/>
      <c r="G486" s="387">
        <f t="shared" ref="G486" si="62">F486*1.23</f>
        <v>0</v>
      </c>
      <c r="H486" s="457"/>
      <c r="I486" s="457"/>
      <c r="J486" s="457"/>
      <c r="K486" s="601"/>
    </row>
    <row r="487" spans="1:11" x14ac:dyDescent="0.25">
      <c r="A487" s="798"/>
      <c r="B487" s="760"/>
      <c r="C487" s="389">
        <v>2</v>
      </c>
      <c r="D487" s="391" t="s">
        <v>255</v>
      </c>
      <c r="E487" s="392">
        <v>1</v>
      </c>
      <c r="F487" s="557"/>
      <c r="G487" s="387">
        <f t="shared" ref="G487:G493" si="63">F487*1.23</f>
        <v>0</v>
      </c>
      <c r="H487" s="457"/>
      <c r="I487" s="457"/>
      <c r="J487" s="457"/>
      <c r="K487" s="601"/>
    </row>
    <row r="488" spans="1:11" x14ac:dyDescent="0.25">
      <c r="A488" s="798"/>
      <c r="B488" s="760"/>
      <c r="C488" s="389">
        <v>3</v>
      </c>
      <c r="D488" s="390" t="s">
        <v>256</v>
      </c>
      <c r="E488" s="448">
        <v>1</v>
      </c>
      <c r="F488" s="557"/>
      <c r="G488" s="387">
        <f t="shared" si="63"/>
        <v>0</v>
      </c>
      <c r="H488" s="457"/>
      <c r="I488" s="457"/>
      <c r="J488" s="457"/>
      <c r="K488" s="601"/>
    </row>
    <row r="489" spans="1:11" x14ac:dyDescent="0.25">
      <c r="A489" s="798"/>
      <c r="B489" s="760"/>
      <c r="C489" s="389">
        <v>4</v>
      </c>
      <c r="D489" s="391" t="s">
        <v>257</v>
      </c>
      <c r="E489" s="392">
        <v>1</v>
      </c>
      <c r="F489" s="557"/>
      <c r="G489" s="387">
        <f t="shared" si="63"/>
        <v>0</v>
      </c>
      <c r="H489" s="457"/>
      <c r="I489" s="457"/>
      <c r="J489" s="457"/>
      <c r="K489" s="601"/>
    </row>
    <row r="490" spans="1:11" x14ac:dyDescent="0.25">
      <c r="A490" s="798"/>
      <c r="B490" s="760"/>
      <c r="C490" s="389">
        <v>5</v>
      </c>
      <c r="D490" s="390" t="s">
        <v>258</v>
      </c>
      <c r="E490" s="448">
        <v>1</v>
      </c>
      <c r="F490" s="557"/>
      <c r="G490" s="387">
        <f t="shared" si="63"/>
        <v>0</v>
      </c>
      <c r="H490" s="457"/>
      <c r="I490" s="457"/>
      <c r="J490" s="457"/>
      <c r="K490" s="601"/>
    </row>
    <row r="491" spans="1:11" x14ac:dyDescent="0.25">
      <c r="A491" s="798"/>
      <c r="B491" s="760"/>
      <c r="C491" s="389">
        <v>6</v>
      </c>
      <c r="D491" s="391" t="s">
        <v>259</v>
      </c>
      <c r="E491" s="392">
        <v>1</v>
      </c>
      <c r="F491" s="557"/>
      <c r="G491" s="387">
        <f t="shared" si="63"/>
        <v>0</v>
      </c>
      <c r="H491" s="457"/>
      <c r="I491" s="457"/>
      <c r="J491" s="457"/>
      <c r="K491" s="601"/>
    </row>
    <row r="492" spans="1:11" x14ac:dyDescent="0.25">
      <c r="A492" s="798"/>
      <c r="B492" s="760"/>
      <c r="C492" s="389">
        <v>7</v>
      </c>
      <c r="D492" s="390" t="s">
        <v>260</v>
      </c>
      <c r="E492" s="448">
        <v>1</v>
      </c>
      <c r="F492" s="557"/>
      <c r="G492" s="387">
        <f t="shared" si="63"/>
        <v>0</v>
      </c>
      <c r="H492" s="457"/>
      <c r="I492" s="457"/>
      <c r="J492" s="457"/>
      <c r="K492" s="601"/>
    </row>
    <row r="493" spans="1:11" ht="15.75" thickBot="1" x14ac:dyDescent="0.3">
      <c r="A493" s="798"/>
      <c r="B493" s="751"/>
      <c r="C493" s="449">
        <v>8</v>
      </c>
      <c r="D493" s="399" t="s">
        <v>261</v>
      </c>
      <c r="E493" s="452">
        <v>1</v>
      </c>
      <c r="F493" s="558"/>
      <c r="G493" s="387">
        <f t="shared" si="63"/>
        <v>0</v>
      </c>
      <c r="H493" s="450"/>
      <c r="I493" s="450"/>
      <c r="J493" s="450"/>
      <c r="K493" s="602"/>
    </row>
    <row r="494" spans="1:11" x14ac:dyDescent="0.25">
      <c r="A494" s="798"/>
      <c r="B494" s="812">
        <v>12</v>
      </c>
      <c r="C494" s="814" t="s">
        <v>1140</v>
      </c>
      <c r="D494" s="815"/>
      <c r="E494" s="815"/>
      <c r="F494" s="815"/>
      <c r="G494" s="815"/>
      <c r="H494" s="815"/>
      <c r="I494" s="815"/>
      <c r="J494" s="815"/>
      <c r="K494" s="815"/>
    </row>
    <row r="495" spans="1:11" x14ac:dyDescent="0.25">
      <c r="A495" s="798"/>
      <c r="B495" s="802"/>
      <c r="C495" s="383">
        <v>1</v>
      </c>
      <c r="D495" s="391" t="s">
        <v>275</v>
      </c>
      <c r="E495" s="392">
        <v>1</v>
      </c>
      <c r="F495" s="557"/>
      <c r="G495" s="387">
        <f t="shared" ref="G495:G518" si="64">F495*1.23</f>
        <v>0</v>
      </c>
      <c r="H495" s="457"/>
      <c r="I495" s="457"/>
      <c r="J495" s="457"/>
      <c r="K495" s="601"/>
    </row>
    <row r="496" spans="1:11" x14ac:dyDescent="0.25">
      <c r="A496" s="798"/>
      <c r="B496" s="802"/>
      <c r="C496" s="383">
        <v>2</v>
      </c>
      <c r="D496" s="390" t="s">
        <v>276</v>
      </c>
      <c r="E496" s="448">
        <v>1</v>
      </c>
      <c r="F496" s="557"/>
      <c r="G496" s="387">
        <f t="shared" si="64"/>
        <v>0</v>
      </c>
      <c r="H496" s="457"/>
      <c r="I496" s="457"/>
      <c r="J496" s="457"/>
      <c r="K496" s="601"/>
    </row>
    <row r="497" spans="1:11" x14ac:dyDescent="0.25">
      <c r="A497" s="798"/>
      <c r="B497" s="802"/>
      <c r="C497" s="383">
        <v>3</v>
      </c>
      <c r="D497" s="391" t="s">
        <v>277</v>
      </c>
      <c r="E497" s="392">
        <v>1</v>
      </c>
      <c r="F497" s="557"/>
      <c r="G497" s="387">
        <f t="shared" si="64"/>
        <v>0</v>
      </c>
      <c r="H497" s="457"/>
      <c r="I497" s="457"/>
      <c r="J497" s="457"/>
      <c r="K497" s="601"/>
    </row>
    <row r="498" spans="1:11" x14ac:dyDescent="0.25">
      <c r="A498" s="798"/>
      <c r="B498" s="802"/>
      <c r="C498" s="383">
        <v>4</v>
      </c>
      <c r="D498" s="390" t="s">
        <v>278</v>
      </c>
      <c r="E498" s="448">
        <v>1</v>
      </c>
      <c r="F498" s="557"/>
      <c r="G498" s="387">
        <f t="shared" si="64"/>
        <v>0</v>
      </c>
      <c r="H498" s="457"/>
      <c r="I498" s="457"/>
      <c r="J498" s="457"/>
      <c r="K498" s="601"/>
    </row>
    <row r="499" spans="1:11" x14ac:dyDescent="0.25">
      <c r="A499" s="798"/>
      <c r="B499" s="802"/>
      <c r="C499" s="383">
        <v>5</v>
      </c>
      <c r="D499" s="391" t="s">
        <v>262</v>
      </c>
      <c r="E499" s="392">
        <v>1</v>
      </c>
      <c r="F499" s="557"/>
      <c r="G499" s="387">
        <f t="shared" si="64"/>
        <v>0</v>
      </c>
      <c r="H499" s="457"/>
      <c r="I499" s="457"/>
      <c r="J499" s="457"/>
      <c r="K499" s="601"/>
    </row>
    <row r="500" spans="1:11" x14ac:dyDescent="0.25">
      <c r="A500" s="798"/>
      <c r="B500" s="802"/>
      <c r="C500" s="383">
        <v>6</v>
      </c>
      <c r="D500" s="390" t="s">
        <v>281</v>
      </c>
      <c r="E500" s="448">
        <v>1</v>
      </c>
      <c r="F500" s="557"/>
      <c r="G500" s="387">
        <f t="shared" si="64"/>
        <v>0</v>
      </c>
      <c r="H500" s="457"/>
      <c r="I500" s="457"/>
      <c r="J500" s="457"/>
      <c r="K500" s="601"/>
    </row>
    <row r="501" spans="1:11" x14ac:dyDescent="0.25">
      <c r="A501" s="798"/>
      <c r="B501" s="802"/>
      <c r="C501" s="383">
        <v>7</v>
      </c>
      <c r="D501" s="391" t="s">
        <v>282</v>
      </c>
      <c r="E501" s="392">
        <v>1</v>
      </c>
      <c r="F501" s="557"/>
      <c r="G501" s="387">
        <f t="shared" si="64"/>
        <v>0</v>
      </c>
      <c r="H501" s="457"/>
      <c r="I501" s="457"/>
      <c r="J501" s="457"/>
      <c r="K501" s="601"/>
    </row>
    <row r="502" spans="1:11" x14ac:dyDescent="0.25">
      <c r="A502" s="798"/>
      <c r="B502" s="802"/>
      <c r="C502" s="383">
        <v>8</v>
      </c>
      <c r="D502" s="390" t="s">
        <v>283</v>
      </c>
      <c r="E502" s="448">
        <v>1</v>
      </c>
      <c r="F502" s="557"/>
      <c r="G502" s="387">
        <f t="shared" si="64"/>
        <v>0</v>
      </c>
      <c r="H502" s="457"/>
      <c r="I502" s="457"/>
      <c r="J502" s="457"/>
      <c r="K502" s="601"/>
    </row>
    <row r="503" spans="1:11" x14ac:dyDescent="0.25">
      <c r="A503" s="798"/>
      <c r="B503" s="802"/>
      <c r="C503" s="383">
        <v>9</v>
      </c>
      <c r="D503" s="390" t="s">
        <v>264</v>
      </c>
      <c r="E503" s="448">
        <v>1</v>
      </c>
      <c r="F503" s="557"/>
      <c r="G503" s="387">
        <f t="shared" si="64"/>
        <v>0</v>
      </c>
      <c r="H503" s="457"/>
      <c r="I503" s="457"/>
      <c r="J503" s="457"/>
      <c r="K503" s="601"/>
    </row>
    <row r="504" spans="1:11" x14ac:dyDescent="0.25">
      <c r="A504" s="798"/>
      <c r="B504" s="802"/>
      <c r="C504" s="383">
        <v>10</v>
      </c>
      <c r="D504" s="391" t="s">
        <v>263</v>
      </c>
      <c r="E504" s="392">
        <v>1</v>
      </c>
      <c r="F504" s="557"/>
      <c r="G504" s="387">
        <f t="shared" si="64"/>
        <v>0</v>
      </c>
      <c r="H504" s="457"/>
      <c r="I504" s="457"/>
      <c r="J504" s="457"/>
      <c r="K504" s="601"/>
    </row>
    <row r="505" spans="1:11" x14ac:dyDescent="0.25">
      <c r="A505" s="798"/>
      <c r="B505" s="802"/>
      <c r="C505" s="383">
        <v>11</v>
      </c>
      <c r="D505" s="391" t="s">
        <v>267</v>
      </c>
      <c r="E505" s="392">
        <v>1</v>
      </c>
      <c r="F505" s="557"/>
      <c r="G505" s="387">
        <f t="shared" si="64"/>
        <v>0</v>
      </c>
      <c r="H505" s="457"/>
      <c r="I505" s="457"/>
      <c r="J505" s="457"/>
      <c r="K505" s="601"/>
    </row>
    <row r="506" spans="1:11" x14ac:dyDescent="0.25">
      <c r="A506" s="798"/>
      <c r="B506" s="802"/>
      <c r="C506" s="383">
        <v>12</v>
      </c>
      <c r="D506" s="390" t="s">
        <v>266</v>
      </c>
      <c r="E506" s="448">
        <v>1</v>
      </c>
      <c r="F506" s="557"/>
      <c r="G506" s="387">
        <f t="shared" si="64"/>
        <v>0</v>
      </c>
      <c r="H506" s="457"/>
      <c r="I506" s="457"/>
      <c r="J506" s="457"/>
      <c r="K506" s="601"/>
    </row>
    <row r="507" spans="1:11" x14ac:dyDescent="0.25">
      <c r="A507" s="798"/>
      <c r="B507" s="802"/>
      <c r="C507" s="383">
        <v>13</v>
      </c>
      <c r="D507" s="390" t="s">
        <v>265</v>
      </c>
      <c r="E507" s="448">
        <v>1</v>
      </c>
      <c r="F507" s="557"/>
      <c r="G507" s="387">
        <f t="shared" si="64"/>
        <v>0</v>
      </c>
      <c r="H507" s="457"/>
      <c r="I507" s="457"/>
      <c r="J507" s="457"/>
      <c r="K507" s="601"/>
    </row>
    <row r="508" spans="1:11" x14ac:dyDescent="0.25">
      <c r="A508" s="798"/>
      <c r="B508" s="802"/>
      <c r="C508" s="383">
        <v>14</v>
      </c>
      <c r="D508" s="391" t="s">
        <v>287</v>
      </c>
      <c r="E508" s="392">
        <v>1</v>
      </c>
      <c r="F508" s="557"/>
      <c r="G508" s="387">
        <f t="shared" si="64"/>
        <v>0</v>
      </c>
      <c r="H508" s="457"/>
      <c r="I508" s="457"/>
      <c r="J508" s="457"/>
      <c r="K508" s="601"/>
    </row>
    <row r="509" spans="1:11" x14ac:dyDescent="0.25">
      <c r="A509" s="798"/>
      <c r="B509" s="802"/>
      <c r="C509" s="383">
        <v>15</v>
      </c>
      <c r="D509" s="390" t="s">
        <v>288</v>
      </c>
      <c r="E509" s="448">
        <v>1</v>
      </c>
      <c r="F509" s="557"/>
      <c r="G509" s="387">
        <f t="shared" si="64"/>
        <v>0</v>
      </c>
      <c r="H509" s="457"/>
      <c r="I509" s="457"/>
      <c r="J509" s="457"/>
      <c r="K509" s="601"/>
    </row>
    <row r="510" spans="1:11" x14ac:dyDescent="0.25">
      <c r="A510" s="798"/>
      <c r="B510" s="802"/>
      <c r="C510" s="383">
        <v>16</v>
      </c>
      <c r="D510" s="390" t="s">
        <v>290</v>
      </c>
      <c r="E510" s="448">
        <v>1</v>
      </c>
      <c r="F510" s="557"/>
      <c r="G510" s="387">
        <f t="shared" si="64"/>
        <v>0</v>
      </c>
      <c r="H510" s="457"/>
      <c r="I510" s="457"/>
      <c r="J510" s="457"/>
      <c r="K510" s="601"/>
    </row>
    <row r="511" spans="1:11" x14ac:dyDescent="0.25">
      <c r="A511" s="798"/>
      <c r="B511" s="802"/>
      <c r="C511" s="383">
        <v>17</v>
      </c>
      <c r="D511" s="391" t="s">
        <v>291</v>
      </c>
      <c r="E511" s="392">
        <v>1</v>
      </c>
      <c r="F511" s="557"/>
      <c r="G511" s="387">
        <f t="shared" si="64"/>
        <v>0</v>
      </c>
      <c r="H511" s="457"/>
      <c r="I511" s="457"/>
      <c r="J511" s="457"/>
      <c r="K511" s="601"/>
    </row>
    <row r="512" spans="1:11" x14ac:dyDescent="0.25">
      <c r="A512" s="798"/>
      <c r="B512" s="802"/>
      <c r="C512" s="383">
        <v>18</v>
      </c>
      <c r="D512" s="390" t="s">
        <v>270</v>
      </c>
      <c r="E512" s="448">
        <v>1</v>
      </c>
      <c r="F512" s="557"/>
      <c r="G512" s="387">
        <f t="shared" si="64"/>
        <v>0</v>
      </c>
      <c r="H512" s="457"/>
      <c r="I512" s="457"/>
      <c r="J512" s="457"/>
      <c r="K512" s="601"/>
    </row>
    <row r="513" spans="1:11" x14ac:dyDescent="0.25">
      <c r="A513" s="798"/>
      <c r="B513" s="802"/>
      <c r="C513" s="383">
        <v>19</v>
      </c>
      <c r="D513" s="390" t="s">
        <v>269</v>
      </c>
      <c r="E513" s="448">
        <v>1</v>
      </c>
      <c r="F513" s="557"/>
      <c r="G513" s="387">
        <f t="shared" si="64"/>
        <v>0</v>
      </c>
      <c r="H513" s="457"/>
      <c r="I513" s="457"/>
      <c r="J513" s="457"/>
      <c r="K513" s="601"/>
    </row>
    <row r="514" spans="1:11" x14ac:dyDescent="0.25">
      <c r="A514" s="798"/>
      <c r="B514" s="802"/>
      <c r="C514" s="383">
        <v>20</v>
      </c>
      <c r="D514" s="391" t="s">
        <v>268</v>
      </c>
      <c r="E514" s="392">
        <v>1</v>
      </c>
      <c r="F514" s="557"/>
      <c r="G514" s="387">
        <f t="shared" si="64"/>
        <v>0</v>
      </c>
      <c r="H514" s="457"/>
      <c r="I514" s="457"/>
      <c r="J514" s="457"/>
      <c r="K514" s="601"/>
    </row>
    <row r="515" spans="1:11" x14ac:dyDescent="0.25">
      <c r="A515" s="798"/>
      <c r="B515" s="813"/>
      <c r="C515" s="383">
        <v>21</v>
      </c>
      <c r="D515" s="451" t="s">
        <v>293</v>
      </c>
      <c r="E515" s="448">
        <v>1</v>
      </c>
      <c r="F515" s="557"/>
      <c r="G515" s="387">
        <f t="shared" si="64"/>
        <v>0</v>
      </c>
      <c r="H515" s="376"/>
      <c r="I515" s="376"/>
      <c r="J515" s="376"/>
      <c r="K515" s="604"/>
    </row>
    <row r="516" spans="1:11" x14ac:dyDescent="0.25">
      <c r="A516" s="798"/>
      <c r="B516" s="813"/>
      <c r="C516" s="383">
        <v>22</v>
      </c>
      <c r="D516" s="401" t="s">
        <v>128</v>
      </c>
      <c r="E516" s="394">
        <v>1</v>
      </c>
      <c r="F516" s="557"/>
      <c r="G516" s="387">
        <f t="shared" si="64"/>
        <v>0</v>
      </c>
      <c r="H516" s="376"/>
      <c r="I516" s="376"/>
      <c r="J516" s="376"/>
      <c r="K516" s="604"/>
    </row>
    <row r="517" spans="1:11" x14ac:dyDescent="0.25">
      <c r="A517" s="798"/>
      <c r="B517" s="813"/>
      <c r="C517" s="383">
        <v>23</v>
      </c>
      <c r="D517" s="391" t="s">
        <v>271</v>
      </c>
      <c r="E517" s="392">
        <v>1</v>
      </c>
      <c r="F517" s="557"/>
      <c r="G517" s="387">
        <f t="shared" si="64"/>
        <v>0</v>
      </c>
      <c r="H517" s="376"/>
      <c r="I517" s="376"/>
      <c r="J517" s="376"/>
      <c r="K517" s="604"/>
    </row>
    <row r="518" spans="1:11" ht="15.75" thickBot="1" x14ac:dyDescent="0.3">
      <c r="A518" s="798"/>
      <c r="B518" s="803"/>
      <c r="C518" s="383">
        <v>24</v>
      </c>
      <c r="D518" s="393" t="s">
        <v>272</v>
      </c>
      <c r="E518" s="395">
        <v>1</v>
      </c>
      <c r="F518" s="557"/>
      <c r="G518" s="387">
        <f t="shared" si="64"/>
        <v>0</v>
      </c>
      <c r="H518" s="450"/>
      <c r="I518" s="450"/>
      <c r="J518" s="450"/>
      <c r="K518" s="602"/>
    </row>
    <row r="519" spans="1:11" x14ac:dyDescent="0.25">
      <c r="A519" s="798"/>
      <c r="B519" s="801">
        <v>13</v>
      </c>
      <c r="C519" s="826" t="s">
        <v>1045</v>
      </c>
      <c r="D519" s="827"/>
      <c r="E519" s="827"/>
      <c r="F519" s="827"/>
      <c r="G519" s="827"/>
      <c r="H519" s="827"/>
      <c r="I519" s="827"/>
      <c r="J519" s="827"/>
      <c r="K519" s="827"/>
    </row>
    <row r="520" spans="1:11" x14ac:dyDescent="0.25">
      <c r="A520" s="798"/>
      <c r="B520" s="775"/>
      <c r="C520" s="389">
        <v>1</v>
      </c>
      <c r="D520" s="391" t="s">
        <v>275</v>
      </c>
      <c r="E520" s="392">
        <v>1</v>
      </c>
      <c r="F520" s="557"/>
      <c r="G520" s="387">
        <f t="shared" ref="G520" si="65">F520*1.23</f>
        <v>0</v>
      </c>
      <c r="H520" s="388"/>
      <c r="I520" s="388"/>
      <c r="J520" s="388"/>
      <c r="K520" s="601"/>
    </row>
    <row r="521" spans="1:11" x14ac:dyDescent="0.25">
      <c r="A521" s="798"/>
      <c r="B521" s="775"/>
      <c r="C521" s="389">
        <v>2</v>
      </c>
      <c r="D521" s="390" t="s">
        <v>262</v>
      </c>
      <c r="E521" s="448">
        <v>1</v>
      </c>
      <c r="F521" s="557"/>
      <c r="G521" s="387">
        <f t="shared" ref="G521:G536" si="66">F521*1.23</f>
        <v>0</v>
      </c>
      <c r="H521" s="388"/>
      <c r="I521" s="388"/>
      <c r="J521" s="388"/>
      <c r="K521" s="601"/>
    </row>
    <row r="522" spans="1:11" x14ac:dyDescent="0.25">
      <c r="A522" s="798"/>
      <c r="B522" s="775"/>
      <c r="C522" s="389">
        <v>3</v>
      </c>
      <c r="D522" s="391" t="s">
        <v>277</v>
      </c>
      <c r="E522" s="392">
        <v>1</v>
      </c>
      <c r="F522" s="557"/>
      <c r="G522" s="387">
        <f t="shared" si="66"/>
        <v>0</v>
      </c>
      <c r="H522" s="388"/>
      <c r="I522" s="388"/>
      <c r="J522" s="388"/>
      <c r="K522" s="601"/>
    </row>
    <row r="523" spans="1:11" x14ac:dyDescent="0.25">
      <c r="A523" s="798"/>
      <c r="B523" s="775"/>
      <c r="C523" s="389">
        <v>4</v>
      </c>
      <c r="D523" s="390" t="s">
        <v>263</v>
      </c>
      <c r="E523" s="448">
        <v>1</v>
      </c>
      <c r="F523" s="557"/>
      <c r="G523" s="387">
        <f t="shared" si="66"/>
        <v>0</v>
      </c>
      <c r="H523" s="388"/>
      <c r="I523" s="388"/>
      <c r="J523" s="388"/>
      <c r="K523" s="601"/>
    </row>
    <row r="524" spans="1:11" x14ac:dyDescent="0.25">
      <c r="A524" s="798"/>
      <c r="B524" s="775"/>
      <c r="C524" s="389">
        <v>5</v>
      </c>
      <c r="D524" s="391" t="s">
        <v>264</v>
      </c>
      <c r="E524" s="392">
        <v>1</v>
      </c>
      <c r="F524" s="557"/>
      <c r="G524" s="387">
        <f t="shared" si="66"/>
        <v>0</v>
      </c>
      <c r="H524" s="388"/>
      <c r="I524" s="388"/>
      <c r="J524" s="388"/>
      <c r="K524" s="601"/>
    </row>
    <row r="525" spans="1:11" x14ac:dyDescent="0.25">
      <c r="A525" s="798"/>
      <c r="B525" s="775"/>
      <c r="C525" s="389">
        <v>6</v>
      </c>
      <c r="D525" s="390" t="s">
        <v>295</v>
      </c>
      <c r="E525" s="448">
        <v>1</v>
      </c>
      <c r="F525" s="557"/>
      <c r="G525" s="387">
        <f t="shared" si="66"/>
        <v>0</v>
      </c>
      <c r="H525" s="388"/>
      <c r="I525" s="388"/>
      <c r="J525" s="388"/>
      <c r="K525" s="601"/>
    </row>
    <row r="526" spans="1:11" x14ac:dyDescent="0.25">
      <c r="A526" s="798"/>
      <c r="B526" s="775"/>
      <c r="C526" s="389">
        <v>7</v>
      </c>
      <c r="D526" s="391" t="s">
        <v>266</v>
      </c>
      <c r="E526" s="392">
        <v>1</v>
      </c>
      <c r="F526" s="557"/>
      <c r="G526" s="387">
        <f t="shared" si="66"/>
        <v>0</v>
      </c>
      <c r="H526" s="388"/>
      <c r="I526" s="388"/>
      <c r="J526" s="388"/>
      <c r="K526" s="601"/>
    </row>
    <row r="527" spans="1:11" x14ac:dyDescent="0.25">
      <c r="A527" s="798"/>
      <c r="B527" s="775"/>
      <c r="C527" s="389">
        <v>8</v>
      </c>
      <c r="D527" s="390" t="s">
        <v>267</v>
      </c>
      <c r="E527" s="448">
        <v>1</v>
      </c>
      <c r="F527" s="557"/>
      <c r="G527" s="387">
        <f t="shared" si="66"/>
        <v>0</v>
      </c>
      <c r="H527" s="388"/>
      <c r="I527" s="388"/>
      <c r="J527" s="388"/>
      <c r="K527" s="601"/>
    </row>
    <row r="528" spans="1:11" x14ac:dyDescent="0.25">
      <c r="A528" s="798"/>
      <c r="B528" s="775"/>
      <c r="C528" s="389">
        <v>9</v>
      </c>
      <c r="D528" s="391" t="s">
        <v>291</v>
      </c>
      <c r="E528" s="392">
        <v>1</v>
      </c>
      <c r="F528" s="557"/>
      <c r="G528" s="387">
        <f t="shared" si="66"/>
        <v>0</v>
      </c>
      <c r="H528" s="388"/>
      <c r="I528" s="388"/>
      <c r="J528" s="388"/>
      <c r="K528" s="601"/>
    </row>
    <row r="529" spans="1:11" x14ac:dyDescent="0.25">
      <c r="A529" s="798"/>
      <c r="B529" s="775"/>
      <c r="C529" s="389">
        <v>10</v>
      </c>
      <c r="D529" s="390" t="s">
        <v>290</v>
      </c>
      <c r="E529" s="448">
        <v>1</v>
      </c>
      <c r="F529" s="557"/>
      <c r="G529" s="387">
        <f t="shared" si="66"/>
        <v>0</v>
      </c>
      <c r="H529" s="388"/>
      <c r="I529" s="388"/>
      <c r="J529" s="388"/>
      <c r="K529" s="601"/>
    </row>
    <row r="530" spans="1:11" x14ac:dyDescent="0.25">
      <c r="A530" s="798"/>
      <c r="B530" s="775"/>
      <c r="C530" s="389">
        <v>11</v>
      </c>
      <c r="D530" s="391" t="s">
        <v>288</v>
      </c>
      <c r="E530" s="392">
        <v>1</v>
      </c>
      <c r="F530" s="557"/>
      <c r="G530" s="387">
        <f t="shared" si="66"/>
        <v>0</v>
      </c>
      <c r="H530" s="388"/>
      <c r="I530" s="388"/>
      <c r="J530" s="388"/>
      <c r="K530" s="601"/>
    </row>
    <row r="531" spans="1:11" x14ac:dyDescent="0.25">
      <c r="A531" s="798"/>
      <c r="B531" s="775"/>
      <c r="C531" s="389">
        <v>12</v>
      </c>
      <c r="D531" s="390" t="s">
        <v>293</v>
      </c>
      <c r="E531" s="448">
        <v>1</v>
      </c>
      <c r="F531" s="557"/>
      <c r="G531" s="387">
        <f t="shared" si="66"/>
        <v>0</v>
      </c>
      <c r="H531" s="388"/>
      <c r="I531" s="388"/>
      <c r="J531" s="388"/>
      <c r="K531" s="601"/>
    </row>
    <row r="532" spans="1:11" x14ac:dyDescent="0.25">
      <c r="A532" s="798"/>
      <c r="B532" s="775"/>
      <c r="C532" s="389">
        <v>13</v>
      </c>
      <c r="D532" s="391" t="s">
        <v>268</v>
      </c>
      <c r="E532" s="392">
        <v>1</v>
      </c>
      <c r="F532" s="557"/>
      <c r="G532" s="387">
        <f t="shared" si="66"/>
        <v>0</v>
      </c>
      <c r="H532" s="388"/>
      <c r="I532" s="388"/>
      <c r="J532" s="388"/>
      <c r="K532" s="601"/>
    </row>
    <row r="533" spans="1:11" x14ac:dyDescent="0.25">
      <c r="A533" s="798"/>
      <c r="B533" s="775"/>
      <c r="C533" s="389">
        <v>14</v>
      </c>
      <c r="D533" s="390" t="s">
        <v>296</v>
      </c>
      <c r="E533" s="448">
        <v>1</v>
      </c>
      <c r="F533" s="557"/>
      <c r="G533" s="387">
        <f t="shared" si="66"/>
        <v>0</v>
      </c>
      <c r="H533" s="388"/>
      <c r="I533" s="388"/>
      <c r="J533" s="388"/>
      <c r="K533" s="601"/>
    </row>
    <row r="534" spans="1:11" x14ac:dyDescent="0.25">
      <c r="A534" s="798"/>
      <c r="B534" s="775"/>
      <c r="C534" s="638">
        <v>15</v>
      </c>
      <c r="D534" s="669" t="s">
        <v>297</v>
      </c>
      <c r="E534" s="640">
        <v>1</v>
      </c>
      <c r="F534" s="657"/>
      <c r="G534" s="641">
        <f t="shared" si="66"/>
        <v>0</v>
      </c>
      <c r="H534" s="666"/>
      <c r="I534" s="666"/>
      <c r="J534" s="666"/>
      <c r="K534" s="662"/>
    </row>
    <row r="535" spans="1:11" x14ac:dyDescent="0.25">
      <c r="A535" s="798"/>
      <c r="B535" s="775"/>
      <c r="C535" s="389">
        <v>16</v>
      </c>
      <c r="D535" s="390" t="s">
        <v>298</v>
      </c>
      <c r="E535" s="448">
        <v>1</v>
      </c>
      <c r="F535" s="557"/>
      <c r="G535" s="387">
        <f t="shared" si="66"/>
        <v>0</v>
      </c>
      <c r="H535" s="388"/>
      <c r="I535" s="388"/>
      <c r="J535" s="388"/>
      <c r="K535" s="601"/>
    </row>
    <row r="536" spans="1:11" ht="15.75" thickBot="1" x14ac:dyDescent="0.3">
      <c r="A536" s="798"/>
      <c r="B536" s="776"/>
      <c r="C536" s="638">
        <v>17</v>
      </c>
      <c r="D536" s="670" t="s">
        <v>299</v>
      </c>
      <c r="E536" s="654">
        <v>1</v>
      </c>
      <c r="F536" s="657"/>
      <c r="G536" s="641">
        <f t="shared" si="66"/>
        <v>0</v>
      </c>
      <c r="H536" s="663"/>
      <c r="I536" s="664"/>
      <c r="J536" s="664"/>
      <c r="K536" s="665"/>
    </row>
    <row r="537" spans="1:11" x14ac:dyDescent="0.25">
      <c r="A537" s="798"/>
      <c r="B537" s="801">
        <v>14</v>
      </c>
      <c r="C537" s="826" t="s">
        <v>1046</v>
      </c>
      <c r="D537" s="827"/>
      <c r="E537" s="827"/>
      <c r="F537" s="827"/>
      <c r="G537" s="827"/>
      <c r="H537" s="827"/>
      <c r="I537" s="827"/>
      <c r="J537" s="827"/>
      <c r="K537" s="827"/>
    </row>
    <row r="538" spans="1:11" x14ac:dyDescent="0.25">
      <c r="A538" s="798"/>
      <c r="B538" s="775"/>
      <c r="C538" s="638">
        <v>1</v>
      </c>
      <c r="D538" s="669" t="s">
        <v>275</v>
      </c>
      <c r="E538" s="640">
        <v>1</v>
      </c>
      <c r="F538" s="657"/>
      <c r="G538" s="641">
        <f t="shared" ref="G538" si="67">F538*1.23</f>
        <v>0</v>
      </c>
      <c r="H538" s="666"/>
      <c r="I538" s="666"/>
      <c r="J538" s="666"/>
      <c r="K538" s="662"/>
    </row>
    <row r="539" spans="1:11" x14ac:dyDescent="0.25">
      <c r="A539" s="798"/>
      <c r="B539" s="775"/>
      <c r="C539" s="638">
        <v>2</v>
      </c>
      <c r="D539" s="671" t="s">
        <v>262</v>
      </c>
      <c r="E539" s="643">
        <v>1</v>
      </c>
      <c r="F539" s="657"/>
      <c r="G539" s="641">
        <f t="shared" ref="G539:G554" si="68">F539*1.23</f>
        <v>0</v>
      </c>
      <c r="H539" s="666"/>
      <c r="I539" s="666"/>
      <c r="J539" s="666"/>
      <c r="K539" s="662"/>
    </row>
    <row r="540" spans="1:11" x14ac:dyDescent="0.25">
      <c r="A540" s="798"/>
      <c r="B540" s="775"/>
      <c r="C540" s="638">
        <v>3</v>
      </c>
      <c r="D540" s="669" t="s">
        <v>277</v>
      </c>
      <c r="E540" s="640">
        <v>1</v>
      </c>
      <c r="F540" s="657"/>
      <c r="G540" s="641">
        <f t="shared" si="68"/>
        <v>0</v>
      </c>
      <c r="H540" s="666"/>
      <c r="I540" s="666"/>
      <c r="J540" s="666"/>
      <c r="K540" s="662"/>
    </row>
    <row r="541" spans="1:11" x14ac:dyDescent="0.25">
      <c r="A541" s="798"/>
      <c r="B541" s="775"/>
      <c r="C541" s="389">
        <v>4</v>
      </c>
      <c r="D541" s="390" t="s">
        <v>263</v>
      </c>
      <c r="E541" s="448">
        <v>1</v>
      </c>
      <c r="F541" s="557"/>
      <c r="G541" s="387">
        <f t="shared" si="68"/>
        <v>0</v>
      </c>
      <c r="H541" s="388"/>
      <c r="I541" s="388"/>
      <c r="J541" s="388"/>
      <c r="K541" s="601"/>
    </row>
    <row r="542" spans="1:11" x14ac:dyDescent="0.25">
      <c r="A542" s="798"/>
      <c r="B542" s="775"/>
      <c r="C542" s="389">
        <v>5</v>
      </c>
      <c r="D542" s="391" t="s">
        <v>264</v>
      </c>
      <c r="E542" s="392">
        <v>1</v>
      </c>
      <c r="F542" s="557"/>
      <c r="G542" s="387">
        <f t="shared" si="68"/>
        <v>0</v>
      </c>
      <c r="H542" s="388"/>
      <c r="I542" s="388"/>
      <c r="J542" s="388"/>
      <c r="K542" s="601"/>
    </row>
    <row r="543" spans="1:11" x14ac:dyDescent="0.25">
      <c r="A543" s="798"/>
      <c r="B543" s="775"/>
      <c r="C543" s="389">
        <v>6</v>
      </c>
      <c r="D543" s="390" t="s">
        <v>295</v>
      </c>
      <c r="E543" s="448">
        <v>1</v>
      </c>
      <c r="F543" s="557"/>
      <c r="G543" s="387">
        <f t="shared" si="68"/>
        <v>0</v>
      </c>
      <c r="H543" s="388"/>
      <c r="I543" s="388"/>
      <c r="J543" s="388"/>
      <c r="K543" s="601"/>
    </row>
    <row r="544" spans="1:11" x14ac:dyDescent="0.25">
      <c r="A544" s="798"/>
      <c r="B544" s="775"/>
      <c r="C544" s="389">
        <v>7</v>
      </c>
      <c r="D544" s="391" t="s">
        <v>266</v>
      </c>
      <c r="E544" s="392">
        <v>1</v>
      </c>
      <c r="F544" s="557"/>
      <c r="G544" s="387">
        <f t="shared" si="68"/>
        <v>0</v>
      </c>
      <c r="H544" s="388"/>
      <c r="I544" s="388"/>
      <c r="J544" s="388"/>
      <c r="K544" s="601"/>
    </row>
    <row r="545" spans="1:11" x14ac:dyDescent="0.25">
      <c r="A545" s="798"/>
      <c r="B545" s="775"/>
      <c r="C545" s="389">
        <v>8</v>
      </c>
      <c r="D545" s="390" t="s">
        <v>267</v>
      </c>
      <c r="E545" s="448">
        <v>1</v>
      </c>
      <c r="F545" s="557"/>
      <c r="G545" s="387">
        <f t="shared" si="68"/>
        <v>0</v>
      </c>
      <c r="H545" s="388"/>
      <c r="I545" s="388"/>
      <c r="J545" s="388"/>
      <c r="K545" s="601"/>
    </row>
    <row r="546" spans="1:11" x14ac:dyDescent="0.25">
      <c r="A546" s="798"/>
      <c r="B546" s="775"/>
      <c r="C546" s="389">
        <v>9</v>
      </c>
      <c r="D546" s="391" t="s">
        <v>291</v>
      </c>
      <c r="E546" s="392">
        <v>1</v>
      </c>
      <c r="F546" s="557"/>
      <c r="G546" s="387">
        <f t="shared" si="68"/>
        <v>0</v>
      </c>
      <c r="H546" s="388"/>
      <c r="I546" s="388"/>
      <c r="J546" s="388"/>
      <c r="K546" s="601"/>
    </row>
    <row r="547" spans="1:11" x14ac:dyDescent="0.25">
      <c r="A547" s="798"/>
      <c r="B547" s="775"/>
      <c r="C547" s="389">
        <v>10</v>
      </c>
      <c r="D547" s="390" t="s">
        <v>290</v>
      </c>
      <c r="E547" s="448">
        <v>1</v>
      </c>
      <c r="F547" s="557"/>
      <c r="G547" s="387">
        <f t="shared" si="68"/>
        <v>0</v>
      </c>
      <c r="H547" s="388"/>
      <c r="I547" s="388"/>
      <c r="J547" s="388"/>
      <c r="K547" s="601"/>
    </row>
    <row r="548" spans="1:11" x14ac:dyDescent="0.25">
      <c r="A548" s="798"/>
      <c r="B548" s="775"/>
      <c r="C548" s="389">
        <v>11</v>
      </c>
      <c r="D548" s="391" t="s">
        <v>288</v>
      </c>
      <c r="E548" s="392">
        <v>1</v>
      </c>
      <c r="F548" s="557"/>
      <c r="G548" s="387">
        <f t="shared" si="68"/>
        <v>0</v>
      </c>
      <c r="H548" s="388"/>
      <c r="I548" s="388"/>
      <c r="J548" s="388"/>
      <c r="K548" s="601"/>
    </row>
    <row r="549" spans="1:11" x14ac:dyDescent="0.25">
      <c r="A549" s="798"/>
      <c r="B549" s="775"/>
      <c r="C549" s="389">
        <v>12</v>
      </c>
      <c r="D549" s="390" t="s">
        <v>293</v>
      </c>
      <c r="E549" s="448">
        <v>1</v>
      </c>
      <c r="F549" s="557"/>
      <c r="G549" s="387">
        <f t="shared" si="68"/>
        <v>0</v>
      </c>
      <c r="H549" s="388"/>
      <c r="I549" s="388"/>
      <c r="J549" s="388"/>
      <c r="K549" s="601"/>
    </row>
    <row r="550" spans="1:11" x14ac:dyDescent="0.25">
      <c r="A550" s="798"/>
      <c r="B550" s="775"/>
      <c r="C550" s="389">
        <v>13</v>
      </c>
      <c r="D550" s="391" t="s">
        <v>268</v>
      </c>
      <c r="E550" s="392">
        <v>1</v>
      </c>
      <c r="F550" s="557"/>
      <c r="G550" s="387">
        <f t="shared" si="68"/>
        <v>0</v>
      </c>
      <c r="H550" s="388"/>
      <c r="I550" s="388"/>
      <c r="J550" s="388"/>
      <c r="K550" s="601"/>
    </row>
    <row r="551" spans="1:11" x14ac:dyDescent="0.25">
      <c r="A551" s="798"/>
      <c r="B551" s="775"/>
      <c r="C551" s="389">
        <v>14</v>
      </c>
      <c r="D551" s="390" t="s">
        <v>296</v>
      </c>
      <c r="E551" s="448">
        <v>1</v>
      </c>
      <c r="F551" s="557"/>
      <c r="G551" s="387">
        <f t="shared" si="68"/>
        <v>0</v>
      </c>
      <c r="H551" s="388"/>
      <c r="I551" s="388"/>
      <c r="J551" s="388"/>
      <c r="K551" s="601"/>
    </row>
    <row r="552" spans="1:11" x14ac:dyDescent="0.25">
      <c r="A552" s="798"/>
      <c r="B552" s="775"/>
      <c r="C552" s="389">
        <v>15</v>
      </c>
      <c r="D552" s="391" t="s">
        <v>297</v>
      </c>
      <c r="E552" s="392">
        <v>1</v>
      </c>
      <c r="F552" s="557"/>
      <c r="G552" s="387">
        <f t="shared" si="68"/>
        <v>0</v>
      </c>
      <c r="H552" s="388"/>
      <c r="I552" s="388"/>
      <c r="J552" s="388"/>
      <c r="K552" s="601"/>
    </row>
    <row r="553" spans="1:11" x14ac:dyDescent="0.25">
      <c r="A553" s="798"/>
      <c r="B553" s="775"/>
      <c r="C553" s="389">
        <v>16</v>
      </c>
      <c r="D553" s="390" t="s">
        <v>298</v>
      </c>
      <c r="E553" s="448">
        <v>1</v>
      </c>
      <c r="F553" s="557"/>
      <c r="G553" s="387">
        <f t="shared" si="68"/>
        <v>0</v>
      </c>
      <c r="H553" s="388"/>
      <c r="I553" s="388"/>
      <c r="J553" s="388"/>
      <c r="K553" s="601"/>
    </row>
    <row r="554" spans="1:11" ht="15.75" thickBot="1" x14ac:dyDescent="0.3">
      <c r="A554" s="798"/>
      <c r="B554" s="776"/>
      <c r="C554" s="389">
        <v>17</v>
      </c>
      <c r="D554" s="399" t="s">
        <v>299</v>
      </c>
      <c r="E554" s="452">
        <v>1</v>
      </c>
      <c r="F554" s="557"/>
      <c r="G554" s="387">
        <f t="shared" si="68"/>
        <v>0</v>
      </c>
      <c r="H554" s="378"/>
      <c r="I554" s="450"/>
      <c r="J554" s="450"/>
      <c r="K554" s="602"/>
    </row>
    <row r="555" spans="1:11" x14ac:dyDescent="0.25">
      <c r="A555" s="798"/>
      <c r="B555" s="812">
        <v>15</v>
      </c>
      <c r="C555" s="814" t="s">
        <v>1032</v>
      </c>
      <c r="D555" s="815"/>
      <c r="E555" s="815"/>
      <c r="F555" s="815"/>
      <c r="G555" s="815"/>
      <c r="H555" s="815"/>
      <c r="I555" s="815"/>
      <c r="J555" s="815"/>
      <c r="K555" s="815"/>
    </row>
    <row r="556" spans="1:11" x14ac:dyDescent="0.25">
      <c r="A556" s="798"/>
      <c r="B556" s="802"/>
      <c r="C556" s="383">
        <v>1</v>
      </c>
      <c r="D556" s="390" t="s">
        <v>36</v>
      </c>
      <c r="E556" s="448">
        <v>1</v>
      </c>
      <c r="F556" s="557"/>
      <c r="G556" s="387">
        <f t="shared" ref="G556" si="69">F556*1.23</f>
        <v>0</v>
      </c>
      <c r="H556" s="457"/>
      <c r="I556" s="457"/>
      <c r="J556" s="457"/>
      <c r="K556" s="601"/>
    </row>
    <row r="557" spans="1:11" x14ac:dyDescent="0.25">
      <c r="A557" s="798"/>
      <c r="B557" s="802"/>
      <c r="C557" s="383">
        <v>2</v>
      </c>
      <c r="D557" s="391" t="s">
        <v>229</v>
      </c>
      <c r="E557" s="392">
        <v>1</v>
      </c>
      <c r="F557" s="557"/>
      <c r="G557" s="387">
        <f t="shared" ref="G557:G565" si="70">F557*1.23</f>
        <v>0</v>
      </c>
      <c r="H557" s="457"/>
      <c r="I557" s="457"/>
      <c r="J557" s="457"/>
      <c r="K557" s="601"/>
    </row>
    <row r="558" spans="1:11" x14ac:dyDescent="0.25">
      <c r="A558" s="798"/>
      <c r="B558" s="802"/>
      <c r="C558" s="383">
        <v>3</v>
      </c>
      <c r="D558" s="390" t="s">
        <v>230</v>
      </c>
      <c r="E558" s="448">
        <v>1</v>
      </c>
      <c r="F558" s="557"/>
      <c r="G558" s="387">
        <f t="shared" si="70"/>
        <v>0</v>
      </c>
      <c r="H558" s="457"/>
      <c r="I558" s="457"/>
      <c r="J558" s="457"/>
      <c r="K558" s="601"/>
    </row>
    <row r="559" spans="1:11" x14ac:dyDescent="0.25">
      <c r="A559" s="798"/>
      <c r="B559" s="802"/>
      <c r="C559" s="383">
        <v>4</v>
      </c>
      <c r="D559" s="391" t="s">
        <v>231</v>
      </c>
      <c r="E559" s="392">
        <v>1</v>
      </c>
      <c r="F559" s="557"/>
      <c r="G559" s="387">
        <f t="shared" si="70"/>
        <v>0</v>
      </c>
      <c r="H559" s="457"/>
      <c r="I559" s="457"/>
      <c r="J559" s="457"/>
      <c r="K559" s="601"/>
    </row>
    <row r="560" spans="1:11" x14ac:dyDescent="0.25">
      <c r="A560" s="798"/>
      <c r="B560" s="802"/>
      <c r="C560" s="383">
        <v>5</v>
      </c>
      <c r="D560" s="390" t="s">
        <v>117</v>
      </c>
      <c r="E560" s="448">
        <v>1</v>
      </c>
      <c r="F560" s="557"/>
      <c r="G560" s="387">
        <f t="shared" si="70"/>
        <v>0</v>
      </c>
      <c r="H560" s="457"/>
      <c r="I560" s="457"/>
      <c r="J560" s="457"/>
      <c r="K560" s="601"/>
    </row>
    <row r="561" spans="1:11" x14ac:dyDescent="0.25">
      <c r="A561" s="798"/>
      <c r="B561" s="802"/>
      <c r="C561" s="383">
        <v>6</v>
      </c>
      <c r="D561" s="391" t="s">
        <v>99</v>
      </c>
      <c r="E561" s="392">
        <v>1</v>
      </c>
      <c r="F561" s="557"/>
      <c r="G561" s="387">
        <f t="shared" si="70"/>
        <v>0</v>
      </c>
      <c r="H561" s="457"/>
      <c r="I561" s="457"/>
      <c r="J561" s="457"/>
      <c r="K561" s="601"/>
    </row>
    <row r="562" spans="1:11" x14ac:dyDescent="0.25">
      <c r="A562" s="798"/>
      <c r="B562" s="802"/>
      <c r="C562" s="383">
        <v>7</v>
      </c>
      <c r="D562" s="390" t="s">
        <v>232</v>
      </c>
      <c r="E562" s="448">
        <v>1</v>
      </c>
      <c r="F562" s="557"/>
      <c r="G562" s="387">
        <f t="shared" si="70"/>
        <v>0</v>
      </c>
      <c r="H562" s="457"/>
      <c r="I562" s="457"/>
      <c r="J562" s="457"/>
      <c r="K562" s="601"/>
    </row>
    <row r="563" spans="1:11" x14ac:dyDescent="0.25">
      <c r="A563" s="798"/>
      <c r="B563" s="802"/>
      <c r="C563" s="383">
        <v>8</v>
      </c>
      <c r="D563" s="391" t="s">
        <v>121</v>
      </c>
      <c r="E563" s="392">
        <v>1</v>
      </c>
      <c r="F563" s="557"/>
      <c r="G563" s="387">
        <f t="shared" si="70"/>
        <v>0</v>
      </c>
      <c r="H563" s="457"/>
      <c r="I563" s="457"/>
      <c r="J563" s="457"/>
      <c r="K563" s="601"/>
    </row>
    <row r="564" spans="1:11" x14ac:dyDescent="0.25">
      <c r="A564" s="798"/>
      <c r="B564" s="802"/>
      <c r="C564" s="383">
        <v>9</v>
      </c>
      <c r="D564" s="390" t="s">
        <v>307</v>
      </c>
      <c r="E564" s="448">
        <v>1</v>
      </c>
      <c r="F564" s="557"/>
      <c r="G564" s="387">
        <f t="shared" si="70"/>
        <v>0</v>
      </c>
      <c r="H564" s="457"/>
      <c r="I564" s="457"/>
      <c r="J564" s="457"/>
      <c r="K564" s="601"/>
    </row>
    <row r="565" spans="1:11" ht="15.75" thickBot="1" x14ac:dyDescent="0.3">
      <c r="A565" s="798"/>
      <c r="B565" s="803"/>
      <c r="C565" s="384">
        <v>10</v>
      </c>
      <c r="D565" s="399" t="s">
        <v>233</v>
      </c>
      <c r="E565" s="452">
        <v>1</v>
      </c>
      <c r="F565" s="557"/>
      <c r="G565" s="387">
        <f t="shared" si="70"/>
        <v>0</v>
      </c>
      <c r="H565" s="450"/>
      <c r="I565" s="450"/>
      <c r="J565" s="450"/>
      <c r="K565" s="602"/>
    </row>
    <row r="566" spans="1:11" x14ac:dyDescent="0.25">
      <c r="A566" s="798"/>
      <c r="B566" s="750">
        <v>16</v>
      </c>
      <c r="C566" s="808" t="s">
        <v>1033</v>
      </c>
      <c r="D566" s="809"/>
      <c r="E566" s="809"/>
      <c r="F566" s="809"/>
      <c r="G566" s="809"/>
      <c r="H566" s="809"/>
      <c r="I566" s="809"/>
      <c r="J566" s="809"/>
      <c r="K566" s="809"/>
    </row>
    <row r="567" spans="1:11" x14ac:dyDescent="0.25">
      <c r="A567" s="798"/>
      <c r="B567" s="760"/>
      <c r="C567" s="389">
        <v>1</v>
      </c>
      <c r="D567" s="391" t="s">
        <v>308</v>
      </c>
      <c r="E567" s="392">
        <v>1</v>
      </c>
      <c r="F567" s="557"/>
      <c r="G567" s="387">
        <f t="shared" ref="G567" si="71">F567*1.23</f>
        <v>0</v>
      </c>
      <c r="H567" s="457"/>
      <c r="I567" s="457"/>
      <c r="J567" s="457"/>
      <c r="K567" s="601"/>
    </row>
    <row r="568" spans="1:11" x14ac:dyDescent="0.25">
      <c r="A568" s="798"/>
      <c r="B568" s="760"/>
      <c r="C568" s="389">
        <v>2</v>
      </c>
      <c r="D568" s="390" t="s">
        <v>309</v>
      </c>
      <c r="E568" s="448">
        <v>1</v>
      </c>
      <c r="F568" s="557"/>
      <c r="G568" s="387">
        <f t="shared" ref="G568:G573" si="72">F568*1.23</f>
        <v>0</v>
      </c>
      <c r="H568" s="457"/>
      <c r="I568" s="457"/>
      <c r="J568" s="457"/>
      <c r="K568" s="601"/>
    </row>
    <row r="569" spans="1:11" x14ac:dyDescent="0.25">
      <c r="A569" s="798"/>
      <c r="B569" s="760"/>
      <c r="C569" s="389">
        <v>3</v>
      </c>
      <c r="D569" s="391" t="s">
        <v>132</v>
      </c>
      <c r="E569" s="392">
        <v>1</v>
      </c>
      <c r="F569" s="557"/>
      <c r="G569" s="387">
        <f t="shared" si="72"/>
        <v>0</v>
      </c>
      <c r="H569" s="457"/>
      <c r="I569" s="457"/>
      <c r="J569" s="457"/>
      <c r="K569" s="601"/>
    </row>
    <row r="570" spans="1:11" x14ac:dyDescent="0.25">
      <c r="A570" s="798"/>
      <c r="B570" s="760"/>
      <c r="C570" s="389">
        <v>4</v>
      </c>
      <c r="D570" s="390" t="s">
        <v>310</v>
      </c>
      <c r="E570" s="448">
        <v>1</v>
      </c>
      <c r="F570" s="557"/>
      <c r="G570" s="387">
        <f t="shared" si="72"/>
        <v>0</v>
      </c>
      <c r="H570" s="457"/>
      <c r="I570" s="457"/>
      <c r="J570" s="457"/>
      <c r="K570" s="601"/>
    </row>
    <row r="571" spans="1:11" x14ac:dyDescent="0.25">
      <c r="A571" s="798"/>
      <c r="B571" s="760"/>
      <c r="C571" s="389">
        <v>5</v>
      </c>
      <c r="D571" s="391" t="s">
        <v>100</v>
      </c>
      <c r="E571" s="392">
        <v>1</v>
      </c>
      <c r="F571" s="557"/>
      <c r="G571" s="387">
        <f t="shared" si="72"/>
        <v>0</v>
      </c>
      <c r="H571" s="457"/>
      <c r="I571" s="457"/>
      <c r="J571" s="457"/>
      <c r="K571" s="601"/>
    </row>
    <row r="572" spans="1:11" x14ac:dyDescent="0.25">
      <c r="A572" s="798"/>
      <c r="B572" s="760"/>
      <c r="C572" s="389">
        <v>6</v>
      </c>
      <c r="D572" s="390" t="s">
        <v>311</v>
      </c>
      <c r="E572" s="448">
        <v>1</v>
      </c>
      <c r="F572" s="557"/>
      <c r="G572" s="387">
        <f t="shared" si="72"/>
        <v>0</v>
      </c>
      <c r="H572" s="457"/>
      <c r="I572" s="457"/>
      <c r="J572" s="457"/>
      <c r="K572" s="601"/>
    </row>
    <row r="573" spans="1:11" ht="15.75" thickBot="1" x14ac:dyDescent="0.3">
      <c r="A573" s="798"/>
      <c r="B573" s="751"/>
      <c r="C573" s="449">
        <v>7</v>
      </c>
      <c r="D573" s="399" t="s">
        <v>312</v>
      </c>
      <c r="E573" s="452">
        <v>1</v>
      </c>
      <c r="F573" s="557"/>
      <c r="G573" s="387">
        <f t="shared" si="72"/>
        <v>0</v>
      </c>
      <c r="H573" s="450"/>
      <c r="I573" s="450"/>
      <c r="J573" s="450"/>
      <c r="K573" s="602"/>
    </row>
    <row r="574" spans="1:11" x14ac:dyDescent="0.25">
      <c r="A574" s="798"/>
      <c r="B574" s="750">
        <v>17</v>
      </c>
      <c r="C574" s="701" t="s">
        <v>313</v>
      </c>
      <c r="D574" s="702"/>
      <c r="E574" s="702"/>
      <c r="F574" s="702"/>
      <c r="G574" s="702"/>
      <c r="H574" s="540"/>
      <c r="I574" s="540"/>
      <c r="J574" s="540"/>
      <c r="K574" s="605"/>
    </row>
    <row r="575" spans="1:11" x14ac:dyDescent="0.25">
      <c r="A575" s="798"/>
      <c r="B575" s="760"/>
      <c r="C575" s="389">
        <v>1</v>
      </c>
      <c r="D575" s="390" t="s">
        <v>35</v>
      </c>
      <c r="E575" s="448">
        <v>1</v>
      </c>
      <c r="F575" s="557"/>
      <c r="G575" s="387">
        <f t="shared" ref="G575" si="73">F575*1.23</f>
        <v>0</v>
      </c>
      <c r="H575" s="457"/>
      <c r="I575" s="457"/>
      <c r="J575" s="457"/>
      <c r="K575" s="601"/>
    </row>
    <row r="576" spans="1:11" x14ac:dyDescent="0.25">
      <c r="A576" s="798"/>
      <c r="B576" s="760"/>
      <c r="C576" s="389">
        <v>2</v>
      </c>
      <c r="D576" s="391" t="s">
        <v>36</v>
      </c>
      <c r="E576" s="448">
        <v>1</v>
      </c>
      <c r="F576" s="557"/>
      <c r="G576" s="387">
        <f t="shared" ref="G576:G581" si="74">F576*1.23</f>
        <v>0</v>
      </c>
      <c r="H576" s="457"/>
      <c r="I576" s="457"/>
      <c r="J576" s="457"/>
      <c r="K576" s="601"/>
    </row>
    <row r="577" spans="1:11" x14ac:dyDescent="0.25">
      <c r="A577" s="798"/>
      <c r="B577" s="760"/>
      <c r="C577" s="389">
        <v>3</v>
      </c>
      <c r="D577" s="390" t="s">
        <v>229</v>
      </c>
      <c r="E577" s="448">
        <v>1</v>
      </c>
      <c r="F577" s="557"/>
      <c r="G577" s="387">
        <f t="shared" si="74"/>
        <v>0</v>
      </c>
      <c r="H577" s="457"/>
      <c r="I577" s="457"/>
      <c r="J577" s="457"/>
      <c r="K577" s="601"/>
    </row>
    <row r="578" spans="1:11" x14ac:dyDescent="0.25">
      <c r="A578" s="798"/>
      <c r="B578" s="760"/>
      <c r="C578" s="389">
        <v>4</v>
      </c>
      <c r="D578" s="391" t="s">
        <v>230</v>
      </c>
      <c r="E578" s="448">
        <v>1</v>
      </c>
      <c r="F578" s="557"/>
      <c r="G578" s="387">
        <f t="shared" si="74"/>
        <v>0</v>
      </c>
      <c r="H578" s="457"/>
      <c r="I578" s="457"/>
      <c r="J578" s="457"/>
      <c r="K578" s="601"/>
    </row>
    <row r="579" spans="1:11" x14ac:dyDescent="0.25">
      <c r="A579" s="798"/>
      <c r="B579" s="760"/>
      <c r="C579" s="389">
        <v>5</v>
      </c>
      <c r="D579" s="390" t="s">
        <v>116</v>
      </c>
      <c r="E579" s="448">
        <v>1</v>
      </c>
      <c r="F579" s="557"/>
      <c r="G579" s="387">
        <f t="shared" si="74"/>
        <v>0</v>
      </c>
      <c r="H579" s="457"/>
      <c r="I579" s="457"/>
      <c r="J579" s="457"/>
      <c r="K579" s="601"/>
    </row>
    <row r="580" spans="1:11" x14ac:dyDescent="0.25">
      <c r="A580" s="798"/>
      <c r="B580" s="760"/>
      <c r="C580" s="389">
        <v>6</v>
      </c>
      <c r="D580" s="391" t="s">
        <v>231</v>
      </c>
      <c r="E580" s="448">
        <v>1</v>
      </c>
      <c r="F580" s="557"/>
      <c r="G580" s="387">
        <f t="shared" si="74"/>
        <v>0</v>
      </c>
      <c r="H580" s="457"/>
      <c r="I580" s="457"/>
      <c r="J580" s="457"/>
      <c r="K580" s="601"/>
    </row>
    <row r="581" spans="1:11" ht="15.75" thickBot="1" x14ac:dyDescent="0.3">
      <c r="A581" s="798"/>
      <c r="B581" s="751"/>
      <c r="C581" s="449">
        <v>7</v>
      </c>
      <c r="D581" s="393" t="s">
        <v>117</v>
      </c>
      <c r="E581" s="395">
        <v>1</v>
      </c>
      <c r="F581" s="557"/>
      <c r="G581" s="387">
        <f t="shared" si="74"/>
        <v>0</v>
      </c>
      <c r="H581" s="450"/>
      <c r="I581" s="450"/>
      <c r="J581" s="450"/>
      <c r="K581" s="602"/>
    </row>
    <row r="582" spans="1:11" x14ac:dyDescent="0.25">
      <c r="A582" s="798"/>
      <c r="B582" s="750">
        <v>18</v>
      </c>
      <c r="C582" s="701" t="s">
        <v>314</v>
      </c>
      <c r="D582" s="702"/>
      <c r="E582" s="702"/>
      <c r="F582" s="702"/>
      <c r="G582" s="702"/>
      <c r="H582" s="541"/>
      <c r="I582" s="541"/>
      <c r="J582" s="541"/>
      <c r="K582" s="606"/>
    </row>
    <row r="583" spans="1:11" x14ac:dyDescent="0.25">
      <c r="A583" s="798"/>
      <c r="B583" s="760"/>
      <c r="C583" s="389">
        <v>1</v>
      </c>
      <c r="D583" s="390" t="s">
        <v>35</v>
      </c>
      <c r="E583" s="448">
        <v>1</v>
      </c>
      <c r="F583" s="557"/>
      <c r="G583" s="387">
        <f t="shared" ref="G583" si="75">F583*1.23</f>
        <v>0</v>
      </c>
      <c r="H583" s="388"/>
      <c r="I583" s="388"/>
      <c r="J583" s="388"/>
      <c r="K583" s="601"/>
    </row>
    <row r="584" spans="1:11" x14ac:dyDescent="0.25">
      <c r="A584" s="798"/>
      <c r="B584" s="760"/>
      <c r="C584" s="389">
        <v>2</v>
      </c>
      <c r="D584" s="391" t="s">
        <v>36</v>
      </c>
      <c r="E584" s="448">
        <v>1</v>
      </c>
      <c r="F584" s="557"/>
      <c r="G584" s="387">
        <f t="shared" ref="G584:G592" si="76">F584*1.23</f>
        <v>0</v>
      </c>
      <c r="H584" s="388"/>
      <c r="I584" s="388"/>
      <c r="J584" s="388"/>
      <c r="K584" s="601"/>
    </row>
    <row r="585" spans="1:11" x14ac:dyDescent="0.25">
      <c r="A585" s="798"/>
      <c r="B585" s="760"/>
      <c r="C585" s="389">
        <v>3</v>
      </c>
      <c r="D585" s="390" t="s">
        <v>229</v>
      </c>
      <c r="E585" s="448">
        <v>1</v>
      </c>
      <c r="F585" s="557"/>
      <c r="G585" s="387">
        <f t="shared" si="76"/>
        <v>0</v>
      </c>
      <c r="H585" s="388"/>
      <c r="I585" s="388"/>
      <c r="J585" s="388"/>
      <c r="K585" s="601"/>
    </row>
    <row r="586" spans="1:11" x14ac:dyDescent="0.25">
      <c r="A586" s="798"/>
      <c r="B586" s="760"/>
      <c r="C586" s="389">
        <v>4</v>
      </c>
      <c r="D586" s="391" t="s">
        <v>230</v>
      </c>
      <c r="E586" s="448">
        <v>1</v>
      </c>
      <c r="F586" s="557"/>
      <c r="G586" s="387">
        <f t="shared" si="76"/>
        <v>0</v>
      </c>
      <c r="H586" s="388"/>
      <c r="I586" s="388"/>
      <c r="J586" s="388"/>
      <c r="K586" s="601"/>
    </row>
    <row r="587" spans="1:11" x14ac:dyDescent="0.25">
      <c r="A587" s="798"/>
      <c r="B587" s="760"/>
      <c r="C587" s="389">
        <v>5</v>
      </c>
      <c r="D587" s="390" t="s">
        <v>116</v>
      </c>
      <c r="E587" s="448">
        <v>1</v>
      </c>
      <c r="F587" s="557"/>
      <c r="G587" s="387">
        <f t="shared" si="76"/>
        <v>0</v>
      </c>
      <c r="H587" s="388"/>
      <c r="I587" s="388"/>
      <c r="J587" s="388"/>
      <c r="K587" s="601"/>
    </row>
    <row r="588" spans="1:11" x14ac:dyDescent="0.25">
      <c r="A588" s="798"/>
      <c r="B588" s="760"/>
      <c r="C588" s="389">
        <v>6</v>
      </c>
      <c r="D588" s="391" t="s">
        <v>231</v>
      </c>
      <c r="E588" s="448">
        <v>1</v>
      </c>
      <c r="F588" s="557"/>
      <c r="G588" s="387">
        <f t="shared" si="76"/>
        <v>0</v>
      </c>
      <c r="H588" s="388"/>
      <c r="I588" s="388"/>
      <c r="J588" s="388"/>
      <c r="K588" s="601"/>
    </row>
    <row r="589" spans="1:11" x14ac:dyDescent="0.25">
      <c r="A589" s="798"/>
      <c r="B589" s="760"/>
      <c r="C589" s="389">
        <v>7</v>
      </c>
      <c r="D589" s="390" t="s">
        <v>117</v>
      </c>
      <c r="E589" s="448">
        <v>1</v>
      </c>
      <c r="F589" s="557"/>
      <c r="G589" s="387">
        <f t="shared" si="76"/>
        <v>0</v>
      </c>
      <c r="H589" s="388"/>
      <c r="I589" s="388"/>
      <c r="J589" s="388"/>
      <c r="K589" s="601"/>
    </row>
    <row r="590" spans="1:11" x14ac:dyDescent="0.25">
      <c r="A590" s="798"/>
      <c r="B590" s="760"/>
      <c r="C590" s="389">
        <v>8</v>
      </c>
      <c r="D590" s="391" t="s">
        <v>99</v>
      </c>
      <c r="E590" s="448">
        <v>1</v>
      </c>
      <c r="F590" s="557"/>
      <c r="G590" s="387">
        <f t="shared" si="76"/>
        <v>0</v>
      </c>
      <c r="H590" s="388"/>
      <c r="I590" s="388"/>
      <c r="J590" s="388"/>
      <c r="K590" s="601"/>
    </row>
    <row r="591" spans="1:11" x14ac:dyDescent="0.25">
      <c r="A591" s="798"/>
      <c r="B591" s="760"/>
      <c r="C591" s="389">
        <v>9</v>
      </c>
      <c r="D591" s="390" t="s">
        <v>232</v>
      </c>
      <c r="E591" s="448">
        <v>1</v>
      </c>
      <c r="F591" s="557"/>
      <c r="G591" s="387">
        <f t="shared" si="76"/>
        <v>0</v>
      </c>
      <c r="H591" s="385"/>
      <c r="I591" s="457"/>
      <c r="J591" s="457"/>
      <c r="K591" s="601"/>
    </row>
    <row r="592" spans="1:11" ht="15.75" thickBot="1" x14ac:dyDescent="0.3">
      <c r="A592" s="798"/>
      <c r="B592" s="751"/>
      <c r="C592" s="449">
        <v>10</v>
      </c>
      <c r="D592" s="400" t="s">
        <v>121</v>
      </c>
      <c r="E592" s="377">
        <v>1</v>
      </c>
      <c r="F592" s="557"/>
      <c r="G592" s="387">
        <f t="shared" si="76"/>
        <v>0</v>
      </c>
      <c r="H592" s="378"/>
      <c r="I592" s="450"/>
      <c r="J592" s="450"/>
      <c r="K592" s="602"/>
    </row>
    <row r="593" spans="1:11" x14ac:dyDescent="0.25">
      <c r="A593" s="798"/>
      <c r="B593" s="750">
        <v>19</v>
      </c>
      <c r="C593" s="767" t="s">
        <v>873</v>
      </c>
      <c r="D593" s="768"/>
      <c r="E593" s="768"/>
      <c r="F593" s="768"/>
      <c r="G593" s="768"/>
      <c r="H593" s="540"/>
      <c r="I593" s="540"/>
      <c r="J593" s="540"/>
      <c r="K593" s="605"/>
    </row>
    <row r="594" spans="1:11" x14ac:dyDescent="0.25">
      <c r="A594" s="798"/>
      <c r="B594" s="760"/>
      <c r="C594" s="389">
        <v>1</v>
      </c>
      <c r="D594" s="390" t="s">
        <v>36</v>
      </c>
      <c r="E594" s="392">
        <v>1</v>
      </c>
      <c r="F594" s="557"/>
      <c r="G594" s="387">
        <f t="shared" ref="G594:G603" si="77">F594*1.23</f>
        <v>0</v>
      </c>
      <c r="H594" s="457"/>
      <c r="I594" s="457"/>
      <c r="J594" s="457"/>
      <c r="K594" s="601"/>
    </row>
    <row r="595" spans="1:11" x14ac:dyDescent="0.25">
      <c r="A595" s="798"/>
      <c r="B595" s="760"/>
      <c r="C595" s="389">
        <v>2</v>
      </c>
      <c r="D595" s="391" t="s">
        <v>229</v>
      </c>
      <c r="E595" s="392">
        <v>1</v>
      </c>
      <c r="F595" s="557"/>
      <c r="G595" s="387">
        <f t="shared" si="77"/>
        <v>0</v>
      </c>
      <c r="H595" s="457"/>
      <c r="I595" s="457"/>
      <c r="J595" s="457"/>
      <c r="K595" s="601"/>
    </row>
    <row r="596" spans="1:11" x14ac:dyDescent="0.25">
      <c r="A596" s="798"/>
      <c r="B596" s="760"/>
      <c r="C596" s="389">
        <v>3</v>
      </c>
      <c r="D596" s="390" t="s">
        <v>230</v>
      </c>
      <c r="E596" s="392">
        <v>1</v>
      </c>
      <c r="F596" s="557"/>
      <c r="G596" s="387">
        <f t="shared" si="77"/>
        <v>0</v>
      </c>
      <c r="H596" s="457"/>
      <c r="I596" s="457"/>
      <c r="J596" s="457"/>
      <c r="K596" s="601"/>
    </row>
    <row r="597" spans="1:11" x14ac:dyDescent="0.25">
      <c r="A597" s="798"/>
      <c r="B597" s="760"/>
      <c r="C597" s="389">
        <v>4</v>
      </c>
      <c r="D597" s="391" t="s">
        <v>116</v>
      </c>
      <c r="E597" s="392">
        <v>1</v>
      </c>
      <c r="F597" s="557"/>
      <c r="G597" s="387">
        <f t="shared" si="77"/>
        <v>0</v>
      </c>
      <c r="H597" s="457"/>
      <c r="I597" s="457"/>
      <c r="J597" s="457"/>
      <c r="K597" s="601"/>
    </row>
    <row r="598" spans="1:11" x14ac:dyDescent="0.25">
      <c r="A598" s="798"/>
      <c r="B598" s="760"/>
      <c r="C598" s="389">
        <v>5</v>
      </c>
      <c r="D598" s="390" t="s">
        <v>231</v>
      </c>
      <c r="E598" s="392">
        <v>1</v>
      </c>
      <c r="F598" s="557"/>
      <c r="G598" s="387">
        <f t="shared" si="77"/>
        <v>0</v>
      </c>
      <c r="H598" s="457"/>
      <c r="I598" s="457"/>
      <c r="J598" s="457"/>
      <c r="K598" s="601"/>
    </row>
    <row r="599" spans="1:11" x14ac:dyDescent="0.25">
      <c r="A599" s="798"/>
      <c r="B599" s="760"/>
      <c r="C599" s="389">
        <v>6</v>
      </c>
      <c r="D599" s="391" t="s">
        <v>117</v>
      </c>
      <c r="E599" s="392">
        <v>1</v>
      </c>
      <c r="F599" s="557"/>
      <c r="G599" s="387">
        <f t="shared" si="77"/>
        <v>0</v>
      </c>
      <c r="H599" s="457"/>
      <c r="I599" s="457"/>
      <c r="J599" s="457"/>
      <c r="K599" s="601"/>
    </row>
    <row r="600" spans="1:11" x14ac:dyDescent="0.25">
      <c r="A600" s="798"/>
      <c r="B600" s="760"/>
      <c r="C600" s="389">
        <v>7</v>
      </c>
      <c r="D600" s="390" t="s">
        <v>99</v>
      </c>
      <c r="E600" s="392">
        <v>1</v>
      </c>
      <c r="F600" s="557"/>
      <c r="G600" s="387">
        <f t="shared" si="77"/>
        <v>0</v>
      </c>
      <c r="H600" s="457"/>
      <c r="I600" s="457"/>
      <c r="J600" s="457"/>
      <c r="K600" s="601"/>
    </row>
    <row r="601" spans="1:11" x14ac:dyDescent="0.25">
      <c r="A601" s="798"/>
      <c r="B601" s="760"/>
      <c r="C601" s="389">
        <v>8</v>
      </c>
      <c r="D601" s="391" t="s">
        <v>232</v>
      </c>
      <c r="E601" s="392">
        <v>1</v>
      </c>
      <c r="F601" s="557"/>
      <c r="G601" s="387">
        <f t="shared" si="77"/>
        <v>0</v>
      </c>
      <c r="H601" s="457"/>
      <c r="I601" s="457"/>
      <c r="J601" s="457"/>
      <c r="K601" s="601"/>
    </row>
    <row r="602" spans="1:11" x14ac:dyDescent="0.25">
      <c r="A602" s="798"/>
      <c r="B602" s="760"/>
      <c r="C602" s="389">
        <v>9</v>
      </c>
      <c r="D602" s="390" t="s">
        <v>121</v>
      </c>
      <c r="E602" s="392">
        <v>1</v>
      </c>
      <c r="F602" s="557"/>
      <c r="G602" s="387">
        <f t="shared" si="77"/>
        <v>0</v>
      </c>
      <c r="H602" s="457"/>
      <c r="I602" s="457"/>
      <c r="J602" s="457"/>
      <c r="K602" s="601"/>
    </row>
    <row r="603" spans="1:11" ht="15.75" thickBot="1" x14ac:dyDescent="0.3">
      <c r="A603" s="798"/>
      <c r="B603" s="751"/>
      <c r="C603" s="449">
        <v>10</v>
      </c>
      <c r="D603" s="399" t="s">
        <v>233</v>
      </c>
      <c r="E603" s="452">
        <v>1</v>
      </c>
      <c r="F603" s="557"/>
      <c r="G603" s="387">
        <f t="shared" si="77"/>
        <v>0</v>
      </c>
      <c r="H603" s="450"/>
      <c r="I603" s="450"/>
      <c r="J603" s="450"/>
      <c r="K603" s="602"/>
    </row>
    <row r="604" spans="1:11" x14ac:dyDescent="0.25">
      <c r="A604" s="798"/>
      <c r="B604" s="774">
        <v>20</v>
      </c>
      <c r="C604" s="687" t="s">
        <v>874</v>
      </c>
      <c r="D604" s="688"/>
      <c r="E604" s="537"/>
      <c r="F604" s="537"/>
      <c r="G604" s="537"/>
      <c r="H604" s="537"/>
      <c r="I604" s="537"/>
      <c r="J604" s="537"/>
      <c r="K604" s="539"/>
    </row>
    <row r="605" spans="1:11" x14ac:dyDescent="0.25">
      <c r="A605" s="798"/>
      <c r="B605" s="775"/>
      <c r="C605" s="386">
        <v>1</v>
      </c>
      <c r="D605" s="401" t="s">
        <v>315</v>
      </c>
      <c r="E605" s="454">
        <v>1</v>
      </c>
      <c r="F605" s="556"/>
      <c r="G605" s="387">
        <f t="shared" ref="G605" si="78">F605*1.23</f>
        <v>0</v>
      </c>
      <c r="H605" s="373"/>
      <c r="I605" s="460"/>
      <c r="J605" s="460"/>
      <c r="K605" s="603"/>
    </row>
    <row r="606" spans="1:11" x14ac:dyDescent="0.25">
      <c r="A606" s="798"/>
      <c r="B606" s="775"/>
      <c r="C606" s="672">
        <v>2</v>
      </c>
      <c r="D606" s="669" t="s">
        <v>316</v>
      </c>
      <c r="E606" s="640">
        <v>1</v>
      </c>
      <c r="F606" s="673"/>
      <c r="G606" s="641">
        <f t="shared" ref="G606:G628" si="79">F606*1.23</f>
        <v>0</v>
      </c>
      <c r="H606" s="666"/>
      <c r="I606" s="666"/>
      <c r="J606" s="666"/>
      <c r="K606" s="662"/>
    </row>
    <row r="607" spans="1:11" x14ac:dyDescent="0.25">
      <c r="A607" s="798"/>
      <c r="B607" s="775"/>
      <c r="C607" s="386">
        <v>3</v>
      </c>
      <c r="D607" s="390" t="s">
        <v>317</v>
      </c>
      <c r="E607" s="392">
        <v>1</v>
      </c>
      <c r="F607" s="556"/>
      <c r="G607" s="387">
        <f t="shared" si="79"/>
        <v>0</v>
      </c>
      <c r="H607" s="388"/>
      <c r="I607" s="388"/>
      <c r="J607" s="388"/>
      <c r="K607" s="601"/>
    </row>
    <row r="608" spans="1:11" x14ac:dyDescent="0.25">
      <c r="A608" s="798"/>
      <c r="B608" s="775"/>
      <c r="C608" s="386">
        <v>4</v>
      </c>
      <c r="D608" s="391" t="s">
        <v>318</v>
      </c>
      <c r="E608" s="392">
        <v>1</v>
      </c>
      <c r="F608" s="556"/>
      <c r="G608" s="387">
        <f t="shared" si="79"/>
        <v>0</v>
      </c>
      <c r="H608" s="388"/>
      <c r="I608" s="388"/>
      <c r="J608" s="388"/>
      <c r="K608" s="601"/>
    </row>
    <row r="609" spans="1:11" x14ac:dyDescent="0.25">
      <c r="A609" s="798"/>
      <c r="B609" s="775"/>
      <c r="C609" s="386">
        <v>5</v>
      </c>
      <c r="D609" s="390" t="s">
        <v>319</v>
      </c>
      <c r="E609" s="392">
        <v>1</v>
      </c>
      <c r="F609" s="556"/>
      <c r="G609" s="387">
        <f t="shared" si="79"/>
        <v>0</v>
      </c>
      <c r="H609" s="388"/>
      <c r="I609" s="388"/>
      <c r="J609" s="388"/>
      <c r="K609" s="601"/>
    </row>
    <row r="610" spans="1:11" x14ac:dyDescent="0.25">
      <c r="A610" s="798"/>
      <c r="B610" s="775"/>
      <c r="C610" s="672">
        <v>6</v>
      </c>
      <c r="D610" s="669" t="s">
        <v>320</v>
      </c>
      <c r="E610" s="640">
        <v>1</v>
      </c>
      <c r="F610" s="673"/>
      <c r="G610" s="641">
        <f t="shared" si="79"/>
        <v>0</v>
      </c>
      <c r="H610" s="666"/>
      <c r="I610" s="666"/>
      <c r="J610" s="666"/>
      <c r="K610" s="662"/>
    </row>
    <row r="611" spans="1:11" x14ac:dyDescent="0.25">
      <c r="A611" s="798"/>
      <c r="B611" s="775"/>
      <c r="C611" s="386">
        <v>7</v>
      </c>
      <c r="D611" s="390" t="s">
        <v>321</v>
      </c>
      <c r="E611" s="448">
        <v>1</v>
      </c>
      <c r="F611" s="556"/>
      <c r="G611" s="387">
        <f t="shared" si="79"/>
        <v>0</v>
      </c>
      <c r="H611" s="388"/>
      <c r="I611" s="388"/>
      <c r="J611" s="388"/>
      <c r="K611" s="601"/>
    </row>
    <row r="612" spans="1:11" x14ac:dyDescent="0.25">
      <c r="A612" s="798"/>
      <c r="B612" s="775"/>
      <c r="C612" s="386">
        <v>8</v>
      </c>
      <c r="D612" s="391" t="s">
        <v>322</v>
      </c>
      <c r="E612" s="392">
        <v>1</v>
      </c>
      <c r="F612" s="556"/>
      <c r="G612" s="387">
        <f t="shared" si="79"/>
        <v>0</v>
      </c>
      <c r="H612" s="372"/>
      <c r="I612" s="388"/>
      <c r="J612" s="388"/>
      <c r="K612" s="601"/>
    </row>
    <row r="613" spans="1:11" x14ac:dyDescent="0.25">
      <c r="A613" s="798"/>
      <c r="B613" s="775"/>
      <c r="C613" s="386">
        <v>9</v>
      </c>
      <c r="D613" s="390" t="s">
        <v>323</v>
      </c>
      <c r="E613" s="448">
        <v>1</v>
      </c>
      <c r="F613" s="556"/>
      <c r="G613" s="387">
        <f t="shared" si="79"/>
        <v>0</v>
      </c>
      <c r="H613" s="388"/>
      <c r="I613" s="388"/>
      <c r="J613" s="388"/>
      <c r="K613" s="601"/>
    </row>
    <row r="614" spans="1:11" x14ac:dyDescent="0.25">
      <c r="A614" s="798"/>
      <c r="B614" s="775"/>
      <c r="C614" s="386">
        <v>10</v>
      </c>
      <c r="D614" s="391" t="s">
        <v>324</v>
      </c>
      <c r="E614" s="392">
        <v>1</v>
      </c>
      <c r="F614" s="556"/>
      <c r="G614" s="387">
        <f t="shared" si="79"/>
        <v>0</v>
      </c>
      <c r="H614" s="372"/>
      <c r="I614" s="388"/>
      <c r="J614" s="388"/>
      <c r="K614" s="601"/>
    </row>
    <row r="615" spans="1:11" x14ac:dyDescent="0.25">
      <c r="A615" s="798"/>
      <c r="B615" s="775"/>
      <c r="C615" s="386">
        <v>11</v>
      </c>
      <c r="D615" s="390" t="s">
        <v>325</v>
      </c>
      <c r="E615" s="448">
        <v>1</v>
      </c>
      <c r="F615" s="556"/>
      <c r="G615" s="387">
        <f t="shared" si="79"/>
        <v>0</v>
      </c>
      <c r="H615" s="372"/>
      <c r="I615" s="388"/>
      <c r="J615" s="388"/>
      <c r="K615" s="601"/>
    </row>
    <row r="616" spans="1:11" x14ac:dyDescent="0.25">
      <c r="A616" s="798"/>
      <c r="B616" s="775"/>
      <c r="C616" s="386">
        <v>12</v>
      </c>
      <c r="D616" s="391" t="s">
        <v>326</v>
      </c>
      <c r="E616" s="392">
        <v>1</v>
      </c>
      <c r="F616" s="556"/>
      <c r="G616" s="387">
        <f t="shared" si="79"/>
        <v>0</v>
      </c>
      <c r="H616" s="388"/>
      <c r="I616" s="388"/>
      <c r="J616" s="388"/>
      <c r="K616" s="601"/>
    </row>
    <row r="617" spans="1:11" x14ac:dyDescent="0.25">
      <c r="A617" s="798"/>
      <c r="B617" s="775"/>
      <c r="C617" s="386">
        <v>13</v>
      </c>
      <c r="D617" s="390" t="s">
        <v>327</v>
      </c>
      <c r="E617" s="448">
        <v>1</v>
      </c>
      <c r="F617" s="556"/>
      <c r="G617" s="387">
        <f t="shared" si="79"/>
        <v>0</v>
      </c>
      <c r="H617" s="372"/>
      <c r="I617" s="388"/>
      <c r="J617" s="388"/>
      <c r="K617" s="601"/>
    </row>
    <row r="618" spans="1:11" x14ac:dyDescent="0.25">
      <c r="A618" s="798"/>
      <c r="B618" s="775"/>
      <c r="C618" s="386">
        <v>14</v>
      </c>
      <c r="D618" s="391" t="s">
        <v>328</v>
      </c>
      <c r="E618" s="392">
        <v>1</v>
      </c>
      <c r="F618" s="556"/>
      <c r="G618" s="387">
        <f t="shared" si="79"/>
        <v>0</v>
      </c>
      <c r="H618" s="372"/>
      <c r="I618" s="388"/>
      <c r="J618" s="388"/>
      <c r="K618" s="601"/>
    </row>
    <row r="619" spans="1:11" x14ac:dyDescent="0.25">
      <c r="A619" s="798"/>
      <c r="B619" s="775"/>
      <c r="C619" s="386">
        <v>15</v>
      </c>
      <c r="D619" s="390" t="s">
        <v>329</v>
      </c>
      <c r="E619" s="448">
        <v>1</v>
      </c>
      <c r="F619" s="556"/>
      <c r="G619" s="387">
        <f t="shared" si="79"/>
        <v>0</v>
      </c>
      <c r="H619" s="388"/>
      <c r="I619" s="388"/>
      <c r="J619" s="388"/>
      <c r="K619" s="601"/>
    </row>
    <row r="620" spans="1:11" x14ac:dyDescent="0.25">
      <c r="A620" s="798"/>
      <c r="B620" s="775"/>
      <c r="C620" s="672">
        <v>16</v>
      </c>
      <c r="D620" s="669" t="s">
        <v>330</v>
      </c>
      <c r="E620" s="640">
        <v>1</v>
      </c>
      <c r="F620" s="673"/>
      <c r="G620" s="641">
        <f t="shared" si="79"/>
        <v>0</v>
      </c>
      <c r="H620" s="666"/>
      <c r="I620" s="666"/>
      <c r="J620" s="666"/>
      <c r="K620" s="662"/>
    </row>
    <row r="621" spans="1:11" x14ac:dyDescent="0.25">
      <c r="A621" s="798"/>
      <c r="B621" s="775"/>
      <c r="C621" s="386">
        <v>17</v>
      </c>
      <c r="D621" s="390" t="s">
        <v>331</v>
      </c>
      <c r="E621" s="448">
        <v>1</v>
      </c>
      <c r="F621" s="556"/>
      <c r="G621" s="387">
        <f t="shared" si="79"/>
        <v>0</v>
      </c>
      <c r="H621" s="388"/>
      <c r="I621" s="388"/>
      <c r="J621" s="388"/>
      <c r="K621" s="601"/>
    </row>
    <row r="622" spans="1:11" x14ac:dyDescent="0.25">
      <c r="A622" s="798"/>
      <c r="B622" s="775"/>
      <c r="C622" s="386">
        <v>18</v>
      </c>
      <c r="D622" s="391" t="s">
        <v>332</v>
      </c>
      <c r="E622" s="392">
        <v>1</v>
      </c>
      <c r="F622" s="556"/>
      <c r="G622" s="387">
        <f t="shared" si="79"/>
        <v>0</v>
      </c>
      <c r="H622" s="388"/>
      <c r="I622" s="388"/>
      <c r="J622" s="388"/>
      <c r="K622" s="601"/>
    </row>
    <row r="623" spans="1:11" x14ac:dyDescent="0.25">
      <c r="A623" s="798"/>
      <c r="B623" s="775"/>
      <c r="C623" s="386">
        <v>19</v>
      </c>
      <c r="D623" s="390" t="s">
        <v>333</v>
      </c>
      <c r="E623" s="448">
        <v>1</v>
      </c>
      <c r="F623" s="556"/>
      <c r="G623" s="387">
        <f t="shared" si="79"/>
        <v>0</v>
      </c>
      <c r="H623" s="388"/>
      <c r="I623" s="388"/>
      <c r="J623" s="388"/>
      <c r="K623" s="601"/>
    </row>
    <row r="624" spans="1:11" x14ac:dyDescent="0.25">
      <c r="A624" s="798"/>
      <c r="B624" s="775"/>
      <c r="C624" s="386">
        <v>20</v>
      </c>
      <c r="D624" s="391" t="s">
        <v>334</v>
      </c>
      <c r="E624" s="392">
        <v>1</v>
      </c>
      <c r="F624" s="556"/>
      <c r="G624" s="387">
        <f t="shared" si="79"/>
        <v>0</v>
      </c>
      <c r="H624" s="372"/>
      <c r="I624" s="388"/>
      <c r="J624" s="388"/>
      <c r="K624" s="601"/>
    </row>
    <row r="625" spans="1:11" x14ac:dyDescent="0.25">
      <c r="A625" s="798"/>
      <c r="B625" s="775"/>
      <c r="C625" s="386">
        <v>21</v>
      </c>
      <c r="D625" s="390" t="s">
        <v>335</v>
      </c>
      <c r="E625" s="448">
        <v>1</v>
      </c>
      <c r="F625" s="556"/>
      <c r="G625" s="387">
        <f t="shared" si="79"/>
        <v>0</v>
      </c>
      <c r="H625" s="388"/>
      <c r="I625" s="388"/>
      <c r="J625" s="388"/>
      <c r="K625" s="601"/>
    </row>
    <row r="626" spans="1:11" x14ac:dyDescent="0.25">
      <c r="A626" s="798"/>
      <c r="B626" s="775"/>
      <c r="C626" s="386">
        <v>22</v>
      </c>
      <c r="D626" s="391" t="s">
        <v>336</v>
      </c>
      <c r="E626" s="392">
        <v>1</v>
      </c>
      <c r="F626" s="556"/>
      <c r="G626" s="387">
        <f t="shared" si="79"/>
        <v>0</v>
      </c>
      <c r="H626" s="372"/>
      <c r="I626" s="388"/>
      <c r="J626" s="388"/>
      <c r="K626" s="601"/>
    </row>
    <row r="627" spans="1:11" x14ac:dyDescent="0.25">
      <c r="A627" s="798"/>
      <c r="B627" s="775"/>
      <c r="C627" s="386">
        <v>23</v>
      </c>
      <c r="D627" s="390" t="s">
        <v>337</v>
      </c>
      <c r="E627" s="448">
        <v>1</v>
      </c>
      <c r="F627" s="556"/>
      <c r="G627" s="387">
        <f t="shared" si="79"/>
        <v>0</v>
      </c>
      <c r="H627" s="372"/>
      <c r="I627" s="388"/>
      <c r="J627" s="388"/>
      <c r="K627" s="601"/>
    </row>
    <row r="628" spans="1:11" x14ac:dyDescent="0.25">
      <c r="A628" s="798"/>
      <c r="B628" s="824"/>
      <c r="C628" s="386">
        <v>24</v>
      </c>
      <c r="D628" s="400" t="s">
        <v>338</v>
      </c>
      <c r="E628" s="397">
        <v>1</v>
      </c>
      <c r="F628" s="556"/>
      <c r="G628" s="387">
        <f t="shared" si="79"/>
        <v>0</v>
      </c>
      <c r="H628" s="388"/>
      <c r="I628" s="388"/>
      <c r="J628" s="388"/>
      <c r="K628" s="601"/>
    </row>
    <row r="629" spans="1:11" ht="30" customHeight="1" x14ac:dyDescent="0.25">
      <c r="A629" s="778" t="s">
        <v>1141</v>
      </c>
      <c r="B629" s="799" t="s">
        <v>1249</v>
      </c>
      <c r="C629" s="799"/>
      <c r="D629" s="799"/>
      <c r="E629" s="799"/>
      <c r="F629" s="799"/>
      <c r="G629" s="799"/>
      <c r="H629" s="799"/>
      <c r="I629" s="799"/>
      <c r="J629" s="799"/>
      <c r="K629" s="799"/>
    </row>
    <row r="630" spans="1:11" x14ac:dyDescent="0.25">
      <c r="A630" s="779"/>
      <c r="B630" s="802">
        <v>1</v>
      </c>
      <c r="C630" s="804" t="s">
        <v>363</v>
      </c>
      <c r="D630" s="805"/>
      <c r="E630" s="805"/>
      <c r="F630" s="805"/>
      <c r="G630" s="805"/>
      <c r="H630" s="805"/>
      <c r="I630" s="805"/>
      <c r="J630" s="805"/>
      <c r="K630" s="806"/>
    </row>
    <row r="631" spans="1:11" x14ac:dyDescent="0.25">
      <c r="A631" s="779"/>
      <c r="B631" s="802"/>
      <c r="C631" s="402"/>
      <c r="D631" s="781" t="s">
        <v>1265</v>
      </c>
      <c r="E631" s="782"/>
      <c r="F631" s="782"/>
      <c r="G631" s="782"/>
      <c r="H631" s="782"/>
      <c r="I631" s="782"/>
      <c r="J631" s="782"/>
      <c r="K631" s="783"/>
    </row>
    <row r="632" spans="1:11" x14ac:dyDescent="0.25">
      <c r="A632" s="779"/>
      <c r="B632" s="802"/>
      <c r="C632" s="402"/>
      <c r="D632" s="784"/>
      <c r="E632" s="785"/>
      <c r="F632" s="785"/>
      <c r="G632" s="785"/>
      <c r="H632" s="785"/>
      <c r="I632" s="785"/>
      <c r="J632" s="785"/>
      <c r="K632" s="786"/>
    </row>
    <row r="633" spans="1:11" x14ac:dyDescent="0.25">
      <c r="A633" s="779"/>
      <c r="B633" s="802"/>
      <c r="C633" s="402"/>
      <c r="D633" s="784"/>
      <c r="E633" s="785"/>
      <c r="F633" s="785"/>
      <c r="G633" s="785"/>
      <c r="H633" s="785"/>
      <c r="I633" s="785"/>
      <c r="J633" s="785"/>
      <c r="K633" s="786"/>
    </row>
    <row r="634" spans="1:11" x14ac:dyDescent="0.25">
      <c r="A634" s="779"/>
      <c r="B634" s="802"/>
      <c r="C634" s="402"/>
      <c r="D634" s="784"/>
      <c r="E634" s="785"/>
      <c r="F634" s="785"/>
      <c r="G634" s="785"/>
      <c r="H634" s="785"/>
      <c r="I634" s="785"/>
      <c r="J634" s="785"/>
      <c r="K634" s="786"/>
    </row>
    <row r="635" spans="1:11" x14ac:dyDescent="0.25">
      <c r="A635" s="779"/>
      <c r="B635" s="802"/>
      <c r="C635" s="402"/>
      <c r="D635" s="784"/>
      <c r="E635" s="785"/>
      <c r="F635" s="785"/>
      <c r="G635" s="785"/>
      <c r="H635" s="785"/>
      <c r="I635" s="785"/>
      <c r="J635" s="785"/>
      <c r="K635" s="786"/>
    </row>
    <row r="636" spans="1:11" x14ac:dyDescent="0.25">
      <c r="A636" s="779"/>
      <c r="B636" s="802"/>
      <c r="C636" s="402"/>
      <c r="D636" s="784"/>
      <c r="E636" s="785"/>
      <c r="F636" s="785"/>
      <c r="G636" s="785"/>
      <c r="H636" s="785"/>
      <c r="I636" s="785"/>
      <c r="J636" s="785"/>
      <c r="K636" s="786"/>
    </row>
    <row r="637" spans="1:11" x14ac:dyDescent="0.25">
      <c r="A637" s="779"/>
      <c r="B637" s="802"/>
      <c r="C637" s="402"/>
      <c r="D637" s="784"/>
      <c r="E637" s="785"/>
      <c r="F637" s="785"/>
      <c r="G637" s="785"/>
      <c r="H637" s="785"/>
      <c r="I637" s="785"/>
      <c r="J637" s="785"/>
      <c r="K637" s="786"/>
    </row>
    <row r="638" spans="1:11" x14ac:dyDescent="0.25">
      <c r="A638" s="779"/>
      <c r="B638" s="802"/>
      <c r="C638" s="402"/>
      <c r="D638" s="784"/>
      <c r="E638" s="785"/>
      <c r="F638" s="785"/>
      <c r="G638" s="785"/>
      <c r="H638" s="785"/>
      <c r="I638" s="785"/>
      <c r="J638" s="785"/>
      <c r="K638" s="786"/>
    </row>
    <row r="639" spans="1:11" x14ac:dyDescent="0.25">
      <c r="A639" s="779"/>
      <c r="B639" s="802"/>
      <c r="C639" s="402"/>
      <c r="D639" s="784"/>
      <c r="E639" s="785"/>
      <c r="F639" s="785"/>
      <c r="G639" s="785"/>
      <c r="H639" s="785"/>
      <c r="I639" s="785"/>
      <c r="J639" s="785"/>
      <c r="K639" s="786"/>
    </row>
    <row r="640" spans="1:11" x14ac:dyDescent="0.25">
      <c r="A640" s="779"/>
      <c r="B640" s="802"/>
      <c r="C640" s="402"/>
      <c r="D640" s="784"/>
      <c r="E640" s="785"/>
      <c r="F640" s="785"/>
      <c r="G640" s="785"/>
      <c r="H640" s="785"/>
      <c r="I640" s="785"/>
      <c r="J640" s="785"/>
      <c r="K640" s="786"/>
    </row>
    <row r="641" spans="1:11" x14ac:dyDescent="0.25">
      <c r="A641" s="779"/>
      <c r="B641" s="802"/>
      <c r="C641" s="402"/>
      <c r="D641" s="784"/>
      <c r="E641" s="785"/>
      <c r="F641" s="785"/>
      <c r="G641" s="785"/>
      <c r="H641" s="785"/>
      <c r="I641" s="785"/>
      <c r="J641" s="785"/>
      <c r="K641" s="786"/>
    </row>
    <row r="642" spans="1:11" x14ac:dyDescent="0.25">
      <c r="A642" s="779"/>
      <c r="B642" s="802"/>
      <c r="C642" s="404"/>
      <c r="D642" s="784"/>
      <c r="E642" s="785"/>
      <c r="F642" s="785"/>
      <c r="G642" s="785"/>
      <c r="H642" s="785"/>
      <c r="I642" s="785"/>
      <c r="J642" s="785"/>
      <c r="K642" s="786"/>
    </row>
    <row r="643" spans="1:11" x14ac:dyDescent="0.25">
      <c r="A643" s="779"/>
      <c r="B643" s="802"/>
      <c r="C643" s="402"/>
      <c r="D643" s="784"/>
      <c r="E643" s="785"/>
      <c r="F643" s="785"/>
      <c r="G643" s="785"/>
      <c r="H643" s="785"/>
      <c r="I643" s="785"/>
      <c r="J643" s="785"/>
      <c r="K643" s="786"/>
    </row>
    <row r="644" spans="1:11" x14ac:dyDescent="0.25">
      <c r="A644" s="779"/>
      <c r="B644" s="802"/>
      <c r="C644" s="402"/>
      <c r="D644" s="784"/>
      <c r="E644" s="785"/>
      <c r="F644" s="785"/>
      <c r="G644" s="785"/>
      <c r="H644" s="785"/>
      <c r="I644" s="785"/>
      <c r="J644" s="785"/>
      <c r="K644" s="786"/>
    </row>
    <row r="645" spans="1:11" ht="22.5" customHeight="1" x14ac:dyDescent="0.25">
      <c r="A645" s="779"/>
      <c r="B645" s="802"/>
      <c r="C645" s="402"/>
      <c r="D645" s="784"/>
      <c r="E645" s="785"/>
      <c r="F645" s="785"/>
      <c r="G645" s="785"/>
      <c r="H645" s="785"/>
      <c r="I645" s="785"/>
      <c r="J645" s="785"/>
      <c r="K645" s="786"/>
    </row>
    <row r="646" spans="1:11" x14ac:dyDescent="0.25">
      <c r="A646" s="779"/>
      <c r="B646" s="802"/>
      <c r="C646" s="409">
        <v>1</v>
      </c>
      <c r="D646" s="390" t="s">
        <v>33</v>
      </c>
      <c r="E646" s="448">
        <v>1</v>
      </c>
      <c r="F646" s="557"/>
      <c r="G646" s="387">
        <f t="shared" ref="G646" si="80">F646*1.23</f>
        <v>0</v>
      </c>
      <c r="H646" s="457"/>
      <c r="I646" s="457"/>
      <c r="J646" s="457"/>
      <c r="K646" s="601"/>
    </row>
    <row r="647" spans="1:11" x14ac:dyDescent="0.25">
      <c r="A647" s="779"/>
      <c r="B647" s="802"/>
      <c r="C647" s="409">
        <v>2</v>
      </c>
      <c r="D647" s="398" t="s">
        <v>34</v>
      </c>
      <c r="E647" s="454">
        <v>1</v>
      </c>
      <c r="F647" s="557"/>
      <c r="G647" s="387">
        <f t="shared" ref="G647:G649" si="81">F647*1.23</f>
        <v>0</v>
      </c>
      <c r="H647" s="457"/>
      <c r="I647" s="457"/>
      <c r="J647" s="457"/>
      <c r="K647" s="601"/>
    </row>
    <row r="648" spans="1:11" x14ac:dyDescent="0.25">
      <c r="A648" s="779"/>
      <c r="B648" s="802"/>
      <c r="C648" s="409">
        <v>3</v>
      </c>
      <c r="D648" s="390" t="s">
        <v>35</v>
      </c>
      <c r="E648" s="448">
        <v>1</v>
      </c>
      <c r="F648" s="557"/>
      <c r="G648" s="387">
        <f t="shared" si="81"/>
        <v>0</v>
      </c>
      <c r="H648" s="562"/>
      <c r="I648" s="562"/>
      <c r="J648" s="562"/>
      <c r="K648" s="607"/>
    </row>
    <row r="649" spans="1:11" ht="15.75" thickBot="1" x14ac:dyDescent="0.3">
      <c r="A649" s="779"/>
      <c r="B649" s="803"/>
      <c r="C649" s="410">
        <v>4</v>
      </c>
      <c r="D649" s="399" t="s">
        <v>36</v>
      </c>
      <c r="E649" s="452">
        <v>1</v>
      </c>
      <c r="F649" s="558"/>
      <c r="G649" s="387">
        <f t="shared" si="81"/>
        <v>0</v>
      </c>
      <c r="H649" s="563"/>
      <c r="I649" s="563"/>
      <c r="J649" s="563"/>
      <c r="K649" s="608"/>
    </row>
    <row r="650" spans="1:11" x14ac:dyDescent="0.25">
      <c r="A650" s="779"/>
      <c r="B650" s="801">
        <v>2</v>
      </c>
      <c r="C650" s="771" t="s">
        <v>383</v>
      </c>
      <c r="D650" s="772"/>
      <c r="E650" s="772"/>
      <c r="F650" s="772"/>
      <c r="G650" s="772"/>
      <c r="H650" s="772"/>
      <c r="I650" s="772"/>
      <c r="J650" s="772"/>
      <c r="K650" s="773"/>
    </row>
    <row r="651" spans="1:11" x14ac:dyDescent="0.25">
      <c r="A651" s="779"/>
      <c r="B651" s="775"/>
      <c r="C651" s="461"/>
      <c r="D651" s="781" t="s">
        <v>1307</v>
      </c>
      <c r="E651" s="782"/>
      <c r="F651" s="782"/>
      <c r="G651" s="782"/>
      <c r="H651" s="782"/>
      <c r="I651" s="782"/>
      <c r="J651" s="782"/>
      <c r="K651" s="783"/>
    </row>
    <row r="652" spans="1:11" x14ac:dyDescent="0.25">
      <c r="A652" s="779"/>
      <c r="B652" s="775"/>
      <c r="C652" s="461"/>
      <c r="D652" s="784"/>
      <c r="E652" s="785"/>
      <c r="F652" s="785"/>
      <c r="G652" s="785"/>
      <c r="H652" s="785"/>
      <c r="I652" s="785"/>
      <c r="J652" s="785"/>
      <c r="K652" s="786"/>
    </row>
    <row r="653" spans="1:11" x14ac:dyDescent="0.25">
      <c r="A653" s="779"/>
      <c r="B653" s="775"/>
      <c r="C653" s="461"/>
      <c r="D653" s="784"/>
      <c r="E653" s="785"/>
      <c r="F653" s="785"/>
      <c r="G653" s="785"/>
      <c r="H653" s="785"/>
      <c r="I653" s="785"/>
      <c r="J653" s="785"/>
      <c r="K653" s="786"/>
    </row>
    <row r="654" spans="1:11" x14ac:dyDescent="0.25">
      <c r="A654" s="779"/>
      <c r="B654" s="775"/>
      <c r="C654" s="461"/>
      <c r="D654" s="784"/>
      <c r="E654" s="785"/>
      <c r="F654" s="785"/>
      <c r="G654" s="785"/>
      <c r="H654" s="785"/>
      <c r="I654" s="785"/>
      <c r="J654" s="785"/>
      <c r="K654" s="786"/>
    </row>
    <row r="655" spans="1:11" x14ac:dyDescent="0.25">
      <c r="A655" s="779"/>
      <c r="B655" s="775"/>
      <c r="C655" s="461"/>
      <c r="D655" s="784"/>
      <c r="E655" s="785"/>
      <c r="F655" s="785"/>
      <c r="G655" s="785"/>
      <c r="H655" s="785"/>
      <c r="I655" s="785"/>
      <c r="J655" s="785"/>
      <c r="K655" s="786"/>
    </row>
    <row r="656" spans="1:11" x14ac:dyDescent="0.25">
      <c r="A656" s="779"/>
      <c r="B656" s="775"/>
      <c r="C656" s="461"/>
      <c r="D656" s="784"/>
      <c r="E656" s="785"/>
      <c r="F656" s="785"/>
      <c r="G656" s="785"/>
      <c r="H656" s="785"/>
      <c r="I656" s="785"/>
      <c r="J656" s="785"/>
      <c r="K656" s="786"/>
    </row>
    <row r="657" spans="1:46" x14ac:dyDescent="0.25">
      <c r="A657" s="779"/>
      <c r="B657" s="775"/>
      <c r="C657" s="461"/>
      <c r="D657" s="784"/>
      <c r="E657" s="785"/>
      <c r="F657" s="785"/>
      <c r="G657" s="785"/>
      <c r="H657" s="785"/>
      <c r="I657" s="785"/>
      <c r="J657" s="785"/>
      <c r="K657" s="786"/>
    </row>
    <row r="658" spans="1:46" x14ac:dyDescent="0.25">
      <c r="A658" s="779"/>
      <c r="B658" s="775"/>
      <c r="C658" s="461"/>
      <c r="D658" s="784"/>
      <c r="E658" s="785"/>
      <c r="F658" s="785"/>
      <c r="G658" s="785"/>
      <c r="H658" s="785"/>
      <c r="I658" s="785"/>
      <c r="J658" s="785"/>
      <c r="K658" s="786"/>
    </row>
    <row r="659" spans="1:46" x14ac:dyDescent="0.25">
      <c r="A659" s="779"/>
      <c r="B659" s="775"/>
      <c r="C659" s="461"/>
      <c r="D659" s="784"/>
      <c r="E659" s="785"/>
      <c r="F659" s="785"/>
      <c r="G659" s="785"/>
      <c r="H659" s="785"/>
      <c r="I659" s="785"/>
      <c r="J659" s="785"/>
      <c r="K659" s="786"/>
    </row>
    <row r="660" spans="1:46" x14ac:dyDescent="0.25">
      <c r="A660" s="779"/>
      <c r="B660" s="775"/>
      <c r="C660" s="461"/>
      <c r="D660" s="784"/>
      <c r="E660" s="785"/>
      <c r="F660" s="785"/>
      <c r="G660" s="785"/>
      <c r="H660" s="785"/>
      <c r="I660" s="785"/>
      <c r="J660" s="785"/>
      <c r="K660" s="786"/>
    </row>
    <row r="661" spans="1:46" x14ac:dyDescent="0.25">
      <c r="A661" s="779"/>
      <c r="B661" s="775"/>
      <c r="C661" s="461"/>
      <c r="D661" s="784"/>
      <c r="E661" s="785"/>
      <c r="F661" s="785"/>
      <c r="G661" s="785"/>
      <c r="H661" s="785"/>
      <c r="I661" s="785"/>
      <c r="J661" s="785"/>
      <c r="K661" s="786"/>
    </row>
    <row r="662" spans="1:46" x14ac:dyDescent="0.25">
      <c r="A662" s="779"/>
      <c r="B662" s="775"/>
      <c r="C662" s="462"/>
      <c r="D662" s="784"/>
      <c r="E662" s="785"/>
      <c r="F662" s="785"/>
      <c r="G662" s="785"/>
      <c r="H662" s="785"/>
      <c r="I662" s="785"/>
      <c r="J662" s="785"/>
      <c r="K662" s="786"/>
    </row>
    <row r="663" spans="1:46" x14ac:dyDescent="0.25">
      <c r="A663" s="779"/>
      <c r="B663" s="775"/>
      <c r="C663" s="462"/>
      <c r="D663" s="784"/>
      <c r="E663" s="785"/>
      <c r="F663" s="785"/>
      <c r="G663" s="785"/>
      <c r="H663" s="785"/>
      <c r="I663" s="785"/>
      <c r="J663" s="785"/>
      <c r="K663" s="786"/>
    </row>
    <row r="664" spans="1:46" x14ac:dyDescent="0.25">
      <c r="A664" s="779"/>
      <c r="B664" s="775"/>
      <c r="C664" s="461"/>
      <c r="D664" s="784"/>
      <c r="E664" s="785"/>
      <c r="F664" s="785"/>
      <c r="G664" s="785"/>
      <c r="H664" s="785"/>
      <c r="I664" s="785"/>
      <c r="J664" s="785"/>
      <c r="K664" s="786"/>
    </row>
    <row r="665" spans="1:46" x14ac:dyDescent="0.25">
      <c r="A665" s="779"/>
      <c r="B665" s="775"/>
      <c r="C665" s="461"/>
      <c r="D665" s="784"/>
      <c r="E665" s="785"/>
      <c r="F665" s="785"/>
      <c r="G665" s="785"/>
      <c r="H665" s="785"/>
      <c r="I665" s="785"/>
      <c r="J665" s="785"/>
      <c r="K665" s="786"/>
    </row>
    <row r="666" spans="1:46" x14ac:dyDescent="0.25">
      <c r="A666" s="779"/>
      <c r="B666" s="775"/>
      <c r="C666" s="461"/>
      <c r="D666" s="784"/>
      <c r="E666" s="785"/>
      <c r="F666" s="785"/>
      <c r="G666" s="785"/>
      <c r="H666" s="785"/>
      <c r="I666" s="785"/>
      <c r="J666" s="785"/>
      <c r="K666" s="786"/>
    </row>
    <row r="667" spans="1:46" x14ac:dyDescent="0.25">
      <c r="A667" s="779"/>
      <c r="B667" s="775"/>
      <c r="C667" s="461"/>
      <c r="D667" s="784"/>
      <c r="E667" s="785"/>
      <c r="F667" s="785"/>
      <c r="G667" s="785"/>
      <c r="H667" s="785"/>
      <c r="I667" s="785"/>
      <c r="J667" s="785"/>
      <c r="K667" s="786"/>
    </row>
    <row r="668" spans="1:46" x14ac:dyDescent="0.25">
      <c r="A668" s="779"/>
      <c r="B668" s="775"/>
      <c r="C668" s="461"/>
      <c r="D668" s="784"/>
      <c r="E668" s="785"/>
      <c r="F668" s="785"/>
      <c r="G668" s="785"/>
      <c r="H668" s="785"/>
      <c r="I668" s="785"/>
      <c r="J668" s="785"/>
      <c r="K668" s="786"/>
    </row>
    <row r="669" spans="1:46" x14ac:dyDescent="0.25">
      <c r="A669" s="779"/>
      <c r="B669" s="775"/>
      <c r="C669" s="461"/>
      <c r="D669" s="784"/>
      <c r="E669" s="785"/>
      <c r="F669" s="785"/>
      <c r="G669" s="785"/>
      <c r="H669" s="785"/>
      <c r="I669" s="785"/>
      <c r="J669" s="785"/>
      <c r="K669" s="786"/>
    </row>
    <row r="670" spans="1:46" x14ac:dyDescent="0.25">
      <c r="A670" s="779"/>
      <c r="B670" s="775"/>
      <c r="C670" s="461"/>
      <c r="D670" s="784"/>
      <c r="E670" s="785"/>
      <c r="F670" s="785"/>
      <c r="G670" s="785"/>
      <c r="H670" s="785"/>
      <c r="I670" s="785"/>
      <c r="J670" s="785"/>
      <c r="K670" s="786"/>
    </row>
    <row r="671" spans="1:46" x14ac:dyDescent="0.25">
      <c r="A671" s="779"/>
      <c r="B671" s="775"/>
      <c r="C671" s="461"/>
      <c r="D671" s="784"/>
      <c r="E671" s="785"/>
      <c r="F671" s="785"/>
      <c r="G671" s="785"/>
      <c r="H671" s="785"/>
      <c r="I671" s="785"/>
      <c r="J671" s="785"/>
      <c r="K671" s="786"/>
    </row>
    <row r="672" spans="1:46" s="333" customFormat="1" x14ac:dyDescent="0.25">
      <c r="A672" s="779"/>
      <c r="B672" s="775"/>
      <c r="C672" s="680">
        <v>1</v>
      </c>
      <c r="D672" s="681" t="s">
        <v>35</v>
      </c>
      <c r="E672" s="682">
        <v>1</v>
      </c>
      <c r="F672" s="683"/>
      <c r="G672" s="684">
        <f t="shared" ref="G672" si="82">F672*1.23</f>
        <v>0</v>
      </c>
      <c r="H672" s="685"/>
      <c r="I672" s="685"/>
      <c r="J672" s="685"/>
      <c r="K672" s="686"/>
      <c r="L672" s="600"/>
      <c r="M672" s="600"/>
      <c r="N672" s="600"/>
      <c r="O672" s="600"/>
      <c r="P672" s="600"/>
      <c r="Q672" s="600"/>
      <c r="R672" s="600"/>
      <c r="S672" s="600"/>
      <c r="T672" s="600"/>
      <c r="U672" s="600"/>
      <c r="V672" s="600"/>
      <c r="W672" s="600"/>
      <c r="X672" s="600"/>
      <c r="Y672" s="600"/>
      <c r="Z672" s="600"/>
      <c r="AA672" s="600"/>
      <c r="AB672" s="600"/>
      <c r="AC672" s="600"/>
      <c r="AD672" s="600"/>
      <c r="AE672" s="600"/>
      <c r="AF672" s="600"/>
      <c r="AG672" s="600"/>
      <c r="AH672" s="600"/>
      <c r="AI672" s="600"/>
      <c r="AJ672" s="600"/>
      <c r="AK672" s="600"/>
      <c r="AL672" s="600"/>
      <c r="AM672" s="600"/>
      <c r="AN672" s="600"/>
      <c r="AO672" s="600"/>
      <c r="AP672" s="600"/>
      <c r="AQ672" s="600"/>
      <c r="AR672" s="600"/>
      <c r="AS672" s="600"/>
      <c r="AT672" s="600"/>
    </row>
    <row r="673" spans="1:11" x14ac:dyDescent="0.25">
      <c r="A673" s="779"/>
      <c r="B673" s="775"/>
      <c r="C673" s="463">
        <v>2</v>
      </c>
      <c r="D673" s="401" t="s">
        <v>36</v>
      </c>
      <c r="E673" s="394">
        <v>1</v>
      </c>
      <c r="F673" s="557"/>
      <c r="G673" s="387">
        <f t="shared" ref="G673:G681" si="83">F673*1.23</f>
        <v>0</v>
      </c>
      <c r="H673" s="457"/>
      <c r="I673" s="457"/>
      <c r="J673" s="457"/>
      <c r="K673" s="601"/>
    </row>
    <row r="674" spans="1:11" x14ac:dyDescent="0.25">
      <c r="A674" s="779"/>
      <c r="B674" s="775"/>
      <c r="C674" s="463">
        <v>3</v>
      </c>
      <c r="D674" s="391" t="s">
        <v>229</v>
      </c>
      <c r="E674" s="392">
        <v>1</v>
      </c>
      <c r="F674" s="557"/>
      <c r="G674" s="387">
        <f t="shared" si="83"/>
        <v>0</v>
      </c>
      <c r="H674" s="562"/>
      <c r="I674" s="562"/>
      <c r="J674" s="562"/>
      <c r="K674" s="607"/>
    </row>
    <row r="675" spans="1:11" x14ac:dyDescent="0.25">
      <c r="A675" s="779"/>
      <c r="B675" s="775"/>
      <c r="C675" s="463">
        <v>4</v>
      </c>
      <c r="D675" s="390" t="s">
        <v>230</v>
      </c>
      <c r="E675" s="448">
        <v>1</v>
      </c>
      <c r="F675" s="557"/>
      <c r="G675" s="387">
        <f t="shared" si="83"/>
        <v>0</v>
      </c>
      <c r="H675" s="562"/>
      <c r="I675" s="562"/>
      <c r="J675" s="562"/>
      <c r="K675" s="607"/>
    </row>
    <row r="676" spans="1:11" x14ac:dyDescent="0.25">
      <c r="A676" s="779"/>
      <c r="B676" s="775"/>
      <c r="C676" s="463">
        <v>5</v>
      </c>
      <c r="D676" s="391" t="s">
        <v>231</v>
      </c>
      <c r="E676" s="392">
        <v>1</v>
      </c>
      <c r="F676" s="557"/>
      <c r="G676" s="387">
        <f t="shared" si="83"/>
        <v>0</v>
      </c>
      <c r="H676" s="562"/>
      <c r="I676" s="562"/>
      <c r="J676" s="562"/>
      <c r="K676" s="607"/>
    </row>
    <row r="677" spans="1:11" x14ac:dyDescent="0.25">
      <c r="A677" s="779"/>
      <c r="B677" s="775"/>
      <c r="C677" s="463">
        <v>6</v>
      </c>
      <c r="D677" s="390" t="s">
        <v>117</v>
      </c>
      <c r="E677" s="448">
        <v>1</v>
      </c>
      <c r="F677" s="557"/>
      <c r="G677" s="387">
        <f t="shared" si="83"/>
        <v>0</v>
      </c>
      <c r="H677" s="562"/>
      <c r="I677" s="562"/>
      <c r="J677" s="562"/>
      <c r="K677" s="607"/>
    </row>
    <row r="678" spans="1:11" x14ac:dyDescent="0.25">
      <c r="A678" s="779"/>
      <c r="B678" s="775"/>
      <c r="C678" s="463">
        <v>7</v>
      </c>
      <c r="D678" s="391" t="s">
        <v>99</v>
      </c>
      <c r="E678" s="392">
        <v>1</v>
      </c>
      <c r="F678" s="557"/>
      <c r="G678" s="387">
        <f t="shared" si="83"/>
        <v>0</v>
      </c>
      <c r="H678" s="562"/>
      <c r="I678" s="562"/>
      <c r="J678" s="562"/>
      <c r="K678" s="607"/>
    </row>
    <row r="679" spans="1:11" x14ac:dyDescent="0.25">
      <c r="A679" s="779"/>
      <c r="B679" s="775"/>
      <c r="C679" s="463">
        <v>8</v>
      </c>
      <c r="D679" s="390" t="s">
        <v>232</v>
      </c>
      <c r="E679" s="448">
        <v>1</v>
      </c>
      <c r="F679" s="557"/>
      <c r="G679" s="387">
        <f t="shared" si="83"/>
        <v>0</v>
      </c>
      <c r="H679" s="562"/>
      <c r="I679" s="562"/>
      <c r="J679" s="562"/>
      <c r="K679" s="607"/>
    </row>
    <row r="680" spans="1:11" x14ac:dyDescent="0.25">
      <c r="A680" s="779"/>
      <c r="B680" s="775"/>
      <c r="C680" s="463">
        <v>9</v>
      </c>
      <c r="D680" s="391" t="s">
        <v>121</v>
      </c>
      <c r="E680" s="392">
        <v>1</v>
      </c>
      <c r="F680" s="557"/>
      <c r="G680" s="387">
        <f t="shared" si="83"/>
        <v>0</v>
      </c>
      <c r="H680" s="562"/>
      <c r="I680" s="562"/>
      <c r="J680" s="562"/>
      <c r="K680" s="607"/>
    </row>
    <row r="681" spans="1:11" ht="15.75" thickBot="1" x14ac:dyDescent="0.3">
      <c r="A681" s="779"/>
      <c r="B681" s="776"/>
      <c r="C681" s="464">
        <v>10</v>
      </c>
      <c r="D681" s="393" t="s">
        <v>233</v>
      </c>
      <c r="E681" s="395">
        <v>1</v>
      </c>
      <c r="F681" s="557"/>
      <c r="G681" s="387">
        <f t="shared" si="83"/>
        <v>0</v>
      </c>
      <c r="H681" s="563"/>
      <c r="I681" s="563"/>
      <c r="J681" s="563"/>
      <c r="K681" s="608"/>
    </row>
    <row r="682" spans="1:11" x14ac:dyDescent="0.25">
      <c r="A682" s="779"/>
      <c r="B682" s="774">
        <v>3</v>
      </c>
      <c r="C682" s="687" t="s">
        <v>404</v>
      </c>
      <c r="D682" s="688"/>
      <c r="E682" s="688"/>
      <c r="F682" s="688"/>
      <c r="G682" s="688"/>
      <c r="H682" s="688"/>
      <c r="I682" s="688"/>
      <c r="J682" s="688"/>
      <c r="K682" s="777"/>
    </row>
    <row r="683" spans="1:11" x14ac:dyDescent="0.25">
      <c r="A683" s="779"/>
      <c r="B683" s="775"/>
      <c r="C683" s="461"/>
      <c r="D683" s="781" t="s">
        <v>1308</v>
      </c>
      <c r="E683" s="782"/>
      <c r="F683" s="782"/>
      <c r="G683" s="782"/>
      <c r="H683" s="782"/>
      <c r="I683" s="782"/>
      <c r="J683" s="782"/>
      <c r="K683" s="782"/>
    </row>
    <row r="684" spans="1:11" x14ac:dyDescent="0.25">
      <c r="A684" s="779"/>
      <c r="B684" s="775"/>
      <c r="C684" s="461"/>
      <c r="D684" s="784"/>
      <c r="E684" s="785"/>
      <c r="F684" s="785"/>
      <c r="G684" s="785"/>
      <c r="H684" s="785"/>
      <c r="I684" s="785"/>
      <c r="J684" s="785"/>
      <c r="K684" s="785"/>
    </row>
    <row r="685" spans="1:11" x14ac:dyDescent="0.25">
      <c r="A685" s="779"/>
      <c r="B685" s="775"/>
      <c r="C685" s="461"/>
      <c r="D685" s="784"/>
      <c r="E685" s="785"/>
      <c r="F685" s="785"/>
      <c r="G685" s="785"/>
      <c r="H685" s="785"/>
      <c r="I685" s="785"/>
      <c r="J685" s="785"/>
      <c r="K685" s="785"/>
    </row>
    <row r="686" spans="1:11" x14ac:dyDescent="0.25">
      <c r="A686" s="779"/>
      <c r="B686" s="775"/>
      <c r="C686" s="461"/>
      <c r="D686" s="784"/>
      <c r="E686" s="785"/>
      <c r="F686" s="785"/>
      <c r="G686" s="785"/>
      <c r="H686" s="785"/>
      <c r="I686" s="785"/>
      <c r="J686" s="785"/>
      <c r="K686" s="785"/>
    </row>
    <row r="687" spans="1:11" x14ac:dyDescent="0.25">
      <c r="A687" s="779"/>
      <c r="B687" s="775"/>
      <c r="C687" s="461"/>
      <c r="D687" s="784"/>
      <c r="E687" s="785"/>
      <c r="F687" s="785"/>
      <c r="G687" s="785"/>
      <c r="H687" s="785"/>
      <c r="I687" s="785"/>
      <c r="J687" s="785"/>
      <c r="K687" s="785"/>
    </row>
    <row r="688" spans="1:11" x14ac:dyDescent="0.25">
      <c r="A688" s="779"/>
      <c r="B688" s="775"/>
      <c r="C688" s="461"/>
      <c r="D688" s="784"/>
      <c r="E688" s="785"/>
      <c r="F688" s="785"/>
      <c r="G688" s="785"/>
      <c r="H688" s="785"/>
      <c r="I688" s="785"/>
      <c r="J688" s="785"/>
      <c r="K688" s="785"/>
    </row>
    <row r="689" spans="1:11" x14ac:dyDescent="0.25">
      <c r="A689" s="779"/>
      <c r="B689" s="775"/>
      <c r="C689" s="461"/>
      <c r="D689" s="784"/>
      <c r="E689" s="785"/>
      <c r="F689" s="785"/>
      <c r="G689" s="785"/>
      <c r="H689" s="785"/>
      <c r="I689" s="785"/>
      <c r="J689" s="785"/>
      <c r="K689" s="785"/>
    </row>
    <row r="690" spans="1:11" x14ac:dyDescent="0.25">
      <c r="A690" s="779"/>
      <c r="B690" s="775"/>
      <c r="C690" s="461"/>
      <c r="D690" s="784"/>
      <c r="E690" s="785"/>
      <c r="F690" s="785"/>
      <c r="G690" s="785"/>
      <c r="H690" s="785"/>
      <c r="I690" s="785"/>
      <c r="J690" s="785"/>
      <c r="K690" s="785"/>
    </row>
    <row r="691" spans="1:11" x14ac:dyDescent="0.25">
      <c r="A691" s="779"/>
      <c r="B691" s="775"/>
      <c r="C691" s="461"/>
      <c r="D691" s="784"/>
      <c r="E691" s="785"/>
      <c r="F691" s="785"/>
      <c r="G691" s="785"/>
      <c r="H691" s="785"/>
      <c r="I691" s="785"/>
      <c r="J691" s="785"/>
      <c r="K691" s="785"/>
    </row>
    <row r="692" spans="1:11" x14ac:dyDescent="0.25">
      <c r="A692" s="779"/>
      <c r="B692" s="775"/>
      <c r="C692" s="461"/>
      <c r="D692" s="784"/>
      <c r="E692" s="785"/>
      <c r="F692" s="785"/>
      <c r="G692" s="785"/>
      <c r="H692" s="785"/>
      <c r="I692" s="785"/>
      <c r="J692" s="785"/>
      <c r="K692" s="785"/>
    </row>
    <row r="693" spans="1:11" x14ac:dyDescent="0.25">
      <c r="A693" s="779"/>
      <c r="B693" s="775"/>
      <c r="C693" s="461"/>
      <c r="D693" s="784"/>
      <c r="E693" s="785"/>
      <c r="F693" s="785"/>
      <c r="G693" s="785"/>
      <c r="H693" s="785"/>
      <c r="I693" s="785"/>
      <c r="J693" s="785"/>
      <c r="K693" s="785"/>
    </row>
    <row r="694" spans="1:11" x14ac:dyDescent="0.25">
      <c r="A694" s="779"/>
      <c r="B694" s="775"/>
      <c r="C694" s="461"/>
      <c r="D694" s="784"/>
      <c r="E694" s="785"/>
      <c r="F694" s="785"/>
      <c r="G694" s="785"/>
      <c r="H694" s="785"/>
      <c r="I694" s="785"/>
      <c r="J694" s="785"/>
      <c r="K694" s="785"/>
    </row>
    <row r="695" spans="1:11" x14ac:dyDescent="0.25">
      <c r="A695" s="779"/>
      <c r="B695" s="775"/>
      <c r="C695" s="461"/>
      <c r="D695" s="784"/>
      <c r="E695" s="785"/>
      <c r="F695" s="785"/>
      <c r="G695" s="785"/>
      <c r="H695" s="785"/>
      <c r="I695" s="785"/>
      <c r="J695" s="785"/>
      <c r="K695" s="785"/>
    </row>
    <row r="696" spans="1:11" x14ac:dyDescent="0.25">
      <c r="A696" s="779"/>
      <c r="B696" s="775"/>
      <c r="C696" s="461"/>
      <c r="D696" s="784"/>
      <c r="E696" s="785"/>
      <c r="F696" s="785"/>
      <c r="G696" s="785"/>
      <c r="H696" s="785"/>
      <c r="I696" s="785"/>
      <c r="J696" s="785"/>
      <c r="K696" s="785"/>
    </row>
    <row r="697" spans="1:11" x14ac:dyDescent="0.25">
      <c r="A697" s="779"/>
      <c r="B697" s="775"/>
      <c r="C697" s="461"/>
      <c r="D697" s="784"/>
      <c r="E697" s="785"/>
      <c r="F697" s="785"/>
      <c r="G697" s="785"/>
      <c r="H697" s="785"/>
      <c r="I697" s="785"/>
      <c r="J697" s="785"/>
      <c r="K697" s="785"/>
    </row>
    <row r="698" spans="1:11" x14ac:dyDescent="0.25">
      <c r="A698" s="779"/>
      <c r="B698" s="775"/>
      <c r="C698" s="461"/>
      <c r="D698" s="784"/>
      <c r="E698" s="785"/>
      <c r="F698" s="785"/>
      <c r="G698" s="785"/>
      <c r="H698" s="785"/>
      <c r="I698" s="785"/>
      <c r="J698" s="785"/>
      <c r="K698" s="785"/>
    </row>
    <row r="699" spans="1:11" x14ac:dyDescent="0.25">
      <c r="A699" s="779"/>
      <c r="B699" s="775"/>
      <c r="C699" s="461"/>
      <c r="D699" s="784"/>
      <c r="E699" s="785"/>
      <c r="F699" s="785"/>
      <c r="G699" s="785"/>
      <c r="H699" s="785"/>
      <c r="I699" s="785"/>
      <c r="J699" s="785"/>
      <c r="K699" s="785"/>
    </row>
    <row r="700" spans="1:11" x14ac:dyDescent="0.25">
      <c r="A700" s="779"/>
      <c r="B700" s="775"/>
      <c r="C700" s="461"/>
      <c r="D700" s="784"/>
      <c r="E700" s="785"/>
      <c r="F700" s="785"/>
      <c r="G700" s="785"/>
      <c r="H700" s="785"/>
      <c r="I700" s="785"/>
      <c r="J700" s="785"/>
      <c r="K700" s="785"/>
    </row>
    <row r="701" spans="1:11" x14ac:dyDescent="0.25">
      <c r="A701" s="779"/>
      <c r="B701" s="775"/>
      <c r="C701" s="461"/>
      <c r="D701" s="784"/>
      <c r="E701" s="785"/>
      <c r="F701" s="785"/>
      <c r="G701" s="785"/>
      <c r="H701" s="785"/>
      <c r="I701" s="785"/>
      <c r="J701" s="785"/>
      <c r="K701" s="785"/>
    </row>
    <row r="702" spans="1:11" ht="20.25" customHeight="1" x14ac:dyDescent="0.25">
      <c r="A702" s="779"/>
      <c r="B702" s="775"/>
      <c r="C702" s="461"/>
      <c r="D702" s="784"/>
      <c r="E702" s="785"/>
      <c r="F702" s="785"/>
      <c r="G702" s="785"/>
      <c r="H702" s="785"/>
      <c r="I702" s="785"/>
      <c r="J702" s="785"/>
      <c r="K702" s="785"/>
    </row>
    <row r="703" spans="1:11" x14ac:dyDescent="0.25">
      <c r="A703" s="779"/>
      <c r="B703" s="775"/>
      <c r="C703" s="463">
        <v>1</v>
      </c>
      <c r="D703" s="390" t="s">
        <v>36</v>
      </c>
      <c r="E703" s="448">
        <v>1</v>
      </c>
      <c r="F703" s="557"/>
      <c r="G703" s="387">
        <f t="shared" ref="G703" si="84">F703*1.23</f>
        <v>0</v>
      </c>
      <c r="H703" s="457"/>
      <c r="I703" s="457"/>
      <c r="J703" s="457"/>
      <c r="K703" s="601"/>
    </row>
    <row r="704" spans="1:11" x14ac:dyDescent="0.25">
      <c r="A704" s="779"/>
      <c r="B704" s="775"/>
      <c r="C704" s="463">
        <v>2</v>
      </c>
      <c r="D704" s="391" t="s">
        <v>229</v>
      </c>
      <c r="E704" s="392">
        <v>1</v>
      </c>
      <c r="F704" s="557"/>
      <c r="G704" s="387">
        <f t="shared" ref="G704:G711" si="85">F704*1.23</f>
        <v>0</v>
      </c>
      <c r="H704" s="457"/>
      <c r="I704" s="457"/>
      <c r="J704" s="457"/>
      <c r="K704" s="601"/>
    </row>
    <row r="705" spans="1:11" x14ac:dyDescent="0.25">
      <c r="A705" s="779"/>
      <c r="B705" s="775"/>
      <c r="C705" s="463">
        <v>3</v>
      </c>
      <c r="D705" s="390" t="s">
        <v>230</v>
      </c>
      <c r="E705" s="448">
        <v>1</v>
      </c>
      <c r="F705" s="557"/>
      <c r="G705" s="387">
        <f t="shared" si="85"/>
        <v>0</v>
      </c>
      <c r="H705" s="562"/>
      <c r="I705" s="562"/>
      <c r="J705" s="562"/>
      <c r="K705" s="607"/>
    </row>
    <row r="706" spans="1:11" x14ac:dyDescent="0.25">
      <c r="A706" s="779"/>
      <c r="B706" s="775"/>
      <c r="C706" s="463">
        <v>4</v>
      </c>
      <c r="D706" s="391" t="s">
        <v>231</v>
      </c>
      <c r="E706" s="392">
        <v>1</v>
      </c>
      <c r="F706" s="557"/>
      <c r="G706" s="387">
        <f t="shared" si="85"/>
        <v>0</v>
      </c>
      <c r="H706" s="562"/>
      <c r="I706" s="562"/>
      <c r="J706" s="562"/>
      <c r="K706" s="607"/>
    </row>
    <row r="707" spans="1:11" x14ac:dyDescent="0.25">
      <c r="A707" s="779"/>
      <c r="B707" s="775"/>
      <c r="C707" s="463">
        <v>5</v>
      </c>
      <c r="D707" s="390" t="s">
        <v>117</v>
      </c>
      <c r="E707" s="448">
        <v>1</v>
      </c>
      <c r="F707" s="557"/>
      <c r="G707" s="387">
        <f t="shared" si="85"/>
        <v>0</v>
      </c>
      <c r="H707" s="562"/>
      <c r="I707" s="562"/>
      <c r="J707" s="562"/>
      <c r="K707" s="607"/>
    </row>
    <row r="708" spans="1:11" x14ac:dyDescent="0.25">
      <c r="A708" s="779"/>
      <c r="B708" s="775"/>
      <c r="C708" s="463">
        <v>6</v>
      </c>
      <c r="D708" s="391" t="s">
        <v>99</v>
      </c>
      <c r="E708" s="392">
        <v>1</v>
      </c>
      <c r="F708" s="557"/>
      <c r="G708" s="387">
        <f t="shared" si="85"/>
        <v>0</v>
      </c>
      <c r="H708" s="562"/>
      <c r="I708" s="562"/>
      <c r="J708" s="562"/>
      <c r="K708" s="607"/>
    </row>
    <row r="709" spans="1:11" x14ac:dyDescent="0.25">
      <c r="A709" s="779"/>
      <c r="B709" s="775"/>
      <c r="C709" s="463">
        <v>7</v>
      </c>
      <c r="D709" s="390" t="s">
        <v>232</v>
      </c>
      <c r="E709" s="448">
        <v>1</v>
      </c>
      <c r="F709" s="557"/>
      <c r="G709" s="387">
        <f t="shared" si="85"/>
        <v>0</v>
      </c>
      <c r="H709" s="562"/>
      <c r="I709" s="562"/>
      <c r="J709" s="562"/>
      <c r="K709" s="607"/>
    </row>
    <row r="710" spans="1:11" x14ac:dyDescent="0.25">
      <c r="A710" s="779"/>
      <c r="B710" s="775"/>
      <c r="C710" s="463">
        <v>8</v>
      </c>
      <c r="D710" s="391" t="s">
        <v>121</v>
      </c>
      <c r="E710" s="392">
        <v>1</v>
      </c>
      <c r="F710" s="557"/>
      <c r="G710" s="387">
        <f t="shared" si="85"/>
        <v>0</v>
      </c>
      <c r="H710" s="562"/>
      <c r="I710" s="562"/>
      <c r="J710" s="562"/>
      <c r="K710" s="607"/>
    </row>
    <row r="711" spans="1:11" ht="15.75" thickBot="1" x14ac:dyDescent="0.3">
      <c r="A711" s="779"/>
      <c r="B711" s="776"/>
      <c r="C711" s="464">
        <v>9</v>
      </c>
      <c r="D711" s="393" t="s">
        <v>233</v>
      </c>
      <c r="E711" s="395">
        <v>1</v>
      </c>
      <c r="F711" s="557"/>
      <c r="G711" s="387">
        <f t="shared" si="85"/>
        <v>0</v>
      </c>
      <c r="H711" s="563"/>
      <c r="I711" s="563"/>
      <c r="J711" s="563"/>
      <c r="K711" s="608"/>
    </row>
    <row r="712" spans="1:11" x14ac:dyDescent="0.25">
      <c r="A712" s="779"/>
      <c r="B712" s="750">
        <v>4</v>
      </c>
      <c r="C712" s="701" t="s">
        <v>407</v>
      </c>
      <c r="D712" s="740"/>
      <c r="E712" s="740"/>
      <c r="F712" s="702"/>
      <c r="G712" s="702"/>
      <c r="H712" s="540"/>
      <c r="I712" s="540"/>
      <c r="J712" s="540"/>
      <c r="K712" s="605"/>
    </row>
    <row r="713" spans="1:11" x14ac:dyDescent="0.25">
      <c r="A713" s="779"/>
      <c r="B713" s="760"/>
      <c r="C713" s="462"/>
      <c r="D713" s="414" t="s">
        <v>408</v>
      </c>
      <c r="E713" s="415"/>
      <c r="F713" s="413"/>
      <c r="G713" s="413"/>
      <c r="H713" s="542"/>
      <c r="I713" s="542"/>
      <c r="J713" s="542"/>
      <c r="K713" s="609"/>
    </row>
    <row r="714" spans="1:11" x14ac:dyDescent="0.25">
      <c r="A714" s="779"/>
      <c r="B714" s="760"/>
      <c r="C714" s="462"/>
      <c r="D714" s="405" t="s">
        <v>409</v>
      </c>
      <c r="E714" s="412"/>
      <c r="F714" s="413"/>
      <c r="G714" s="413"/>
      <c r="H714" s="543"/>
      <c r="I714" s="543"/>
      <c r="J714" s="543"/>
      <c r="K714" s="610"/>
    </row>
    <row r="715" spans="1:11" x14ac:dyDescent="0.25">
      <c r="A715" s="779"/>
      <c r="B715" s="760"/>
      <c r="C715" s="461"/>
      <c r="D715" s="403" t="s">
        <v>410</v>
      </c>
      <c r="E715" s="412"/>
      <c r="F715" s="413"/>
      <c r="G715" s="413"/>
      <c r="H715" s="543"/>
      <c r="I715" s="543"/>
      <c r="J715" s="543"/>
      <c r="K715" s="610"/>
    </row>
    <row r="716" spans="1:11" x14ac:dyDescent="0.25">
      <c r="A716" s="779"/>
      <c r="B716" s="760"/>
      <c r="C716" s="461"/>
      <c r="D716" s="403" t="s">
        <v>411</v>
      </c>
      <c r="E716" s="412"/>
      <c r="F716" s="413"/>
      <c r="G716" s="413"/>
      <c r="H716" s="543"/>
      <c r="I716" s="543"/>
      <c r="J716" s="543"/>
      <c r="K716" s="610"/>
    </row>
    <row r="717" spans="1:11" x14ac:dyDescent="0.25">
      <c r="A717" s="779"/>
      <c r="B717" s="760"/>
      <c r="C717" s="461"/>
      <c r="D717" s="406" t="s">
        <v>412</v>
      </c>
      <c r="E717" s="407"/>
      <c r="F717" s="408"/>
      <c r="G717" s="408"/>
      <c r="H717" s="543"/>
      <c r="I717" s="543"/>
      <c r="J717" s="543"/>
      <c r="K717" s="610"/>
    </row>
    <row r="718" spans="1:11" x14ac:dyDescent="0.25">
      <c r="A718" s="779"/>
      <c r="B718" s="760"/>
      <c r="C718" s="461"/>
      <c r="D718" s="406" t="s">
        <v>379</v>
      </c>
      <c r="E718" s="407"/>
      <c r="F718" s="408"/>
      <c r="G718" s="408"/>
      <c r="H718" s="543"/>
      <c r="I718" s="543"/>
      <c r="J718" s="543"/>
      <c r="K718" s="610"/>
    </row>
    <row r="719" spans="1:11" x14ac:dyDescent="0.25">
      <c r="A719" s="779"/>
      <c r="B719" s="760"/>
      <c r="C719" s="411"/>
      <c r="D719" s="416" t="s">
        <v>382</v>
      </c>
      <c r="E719" s="417"/>
      <c r="F719" s="418"/>
      <c r="G719" s="418"/>
      <c r="H719" s="543"/>
      <c r="I719" s="543"/>
      <c r="J719" s="543"/>
      <c r="K719" s="610"/>
    </row>
    <row r="720" spans="1:11" x14ac:dyDescent="0.25">
      <c r="A720" s="779"/>
      <c r="B720" s="760"/>
      <c r="C720" s="463">
        <v>1</v>
      </c>
      <c r="D720" s="401" t="s">
        <v>35</v>
      </c>
      <c r="E720" s="394">
        <v>1</v>
      </c>
      <c r="F720" s="557"/>
      <c r="G720" s="387">
        <f t="shared" ref="G720" si="86">F720*1.23</f>
        <v>0</v>
      </c>
      <c r="H720" s="562"/>
      <c r="I720" s="562"/>
      <c r="J720" s="562"/>
      <c r="K720" s="607"/>
    </row>
    <row r="721" spans="1:11" x14ac:dyDescent="0.25">
      <c r="A721" s="779"/>
      <c r="B721" s="760"/>
      <c r="C721" s="463">
        <v>2</v>
      </c>
      <c r="D721" s="391" t="s">
        <v>36</v>
      </c>
      <c r="E721" s="392">
        <v>1</v>
      </c>
      <c r="F721" s="557"/>
      <c r="G721" s="387">
        <f t="shared" ref="G721:G728" si="87">F721*1.23</f>
        <v>0</v>
      </c>
      <c r="H721" s="562"/>
      <c r="I721" s="562"/>
      <c r="J721" s="562"/>
      <c r="K721" s="607"/>
    </row>
    <row r="722" spans="1:11" x14ac:dyDescent="0.25">
      <c r="A722" s="779"/>
      <c r="B722" s="760"/>
      <c r="C722" s="463">
        <v>3</v>
      </c>
      <c r="D722" s="390" t="s">
        <v>229</v>
      </c>
      <c r="E722" s="448">
        <v>1</v>
      </c>
      <c r="F722" s="557"/>
      <c r="G722" s="387">
        <f t="shared" si="87"/>
        <v>0</v>
      </c>
      <c r="H722" s="562"/>
      <c r="I722" s="562"/>
      <c r="J722" s="562"/>
      <c r="K722" s="607"/>
    </row>
    <row r="723" spans="1:11" x14ac:dyDescent="0.25">
      <c r="A723" s="779"/>
      <c r="B723" s="760"/>
      <c r="C723" s="463">
        <v>4</v>
      </c>
      <c r="D723" s="391" t="s">
        <v>230</v>
      </c>
      <c r="E723" s="392">
        <v>1</v>
      </c>
      <c r="F723" s="557"/>
      <c r="G723" s="387">
        <f t="shared" si="87"/>
        <v>0</v>
      </c>
      <c r="H723" s="562"/>
      <c r="I723" s="562"/>
      <c r="J723" s="562"/>
      <c r="K723" s="607"/>
    </row>
    <row r="724" spans="1:11" x14ac:dyDescent="0.25">
      <c r="A724" s="779"/>
      <c r="B724" s="760"/>
      <c r="C724" s="463">
        <v>5</v>
      </c>
      <c r="D724" s="390" t="s">
        <v>231</v>
      </c>
      <c r="E724" s="448">
        <v>1</v>
      </c>
      <c r="F724" s="557"/>
      <c r="G724" s="387">
        <f t="shared" si="87"/>
        <v>0</v>
      </c>
      <c r="H724" s="562"/>
      <c r="I724" s="562"/>
      <c r="J724" s="562"/>
      <c r="K724" s="607"/>
    </row>
    <row r="725" spans="1:11" x14ac:dyDescent="0.25">
      <c r="A725" s="779"/>
      <c r="B725" s="760"/>
      <c r="C725" s="463">
        <v>6</v>
      </c>
      <c r="D725" s="391" t="s">
        <v>117</v>
      </c>
      <c r="E725" s="392">
        <v>1</v>
      </c>
      <c r="F725" s="557"/>
      <c r="G725" s="387">
        <f t="shared" si="87"/>
        <v>0</v>
      </c>
      <c r="H725" s="562"/>
      <c r="I725" s="562"/>
      <c r="J725" s="562"/>
      <c r="K725" s="607"/>
    </row>
    <row r="726" spans="1:11" x14ac:dyDescent="0.25">
      <c r="A726" s="779"/>
      <c r="B726" s="760"/>
      <c r="C726" s="463">
        <v>7</v>
      </c>
      <c r="D726" s="390" t="s">
        <v>99</v>
      </c>
      <c r="E726" s="448">
        <v>1</v>
      </c>
      <c r="F726" s="557"/>
      <c r="G726" s="387">
        <f t="shared" si="87"/>
        <v>0</v>
      </c>
      <c r="H726" s="562"/>
      <c r="I726" s="562"/>
      <c r="J726" s="562"/>
      <c r="K726" s="607"/>
    </row>
    <row r="727" spans="1:11" x14ac:dyDescent="0.25">
      <c r="A727" s="779"/>
      <c r="B727" s="760"/>
      <c r="C727" s="463">
        <v>8</v>
      </c>
      <c r="D727" s="391" t="s">
        <v>232</v>
      </c>
      <c r="E727" s="392">
        <v>1</v>
      </c>
      <c r="F727" s="557"/>
      <c r="G727" s="387">
        <f t="shared" si="87"/>
        <v>0</v>
      </c>
      <c r="H727" s="562"/>
      <c r="I727" s="562"/>
      <c r="J727" s="562"/>
      <c r="K727" s="607"/>
    </row>
    <row r="728" spans="1:11" ht="15.75" thickBot="1" x14ac:dyDescent="0.3">
      <c r="A728" s="779"/>
      <c r="B728" s="751"/>
      <c r="C728" s="464">
        <v>9</v>
      </c>
      <c r="D728" s="393" t="s">
        <v>121</v>
      </c>
      <c r="E728" s="395">
        <v>1</v>
      </c>
      <c r="F728" s="557"/>
      <c r="G728" s="387">
        <f t="shared" si="87"/>
        <v>0</v>
      </c>
      <c r="H728" s="563"/>
      <c r="I728" s="563"/>
      <c r="J728" s="563"/>
      <c r="K728" s="608"/>
    </row>
    <row r="729" spans="1:11" x14ac:dyDescent="0.25">
      <c r="A729" s="779"/>
      <c r="B729" s="750">
        <v>5</v>
      </c>
      <c r="C729" s="701" t="s">
        <v>413</v>
      </c>
      <c r="D729" s="702"/>
      <c r="E729" s="702"/>
      <c r="F729" s="702"/>
      <c r="G729" s="702"/>
      <c r="H729" s="702"/>
      <c r="I729" s="702"/>
      <c r="J729" s="702"/>
      <c r="K729" s="702"/>
    </row>
    <row r="730" spans="1:11" x14ac:dyDescent="0.25">
      <c r="A730" s="779"/>
      <c r="B730" s="760"/>
      <c r="C730" s="461"/>
      <c r="D730" s="403" t="s">
        <v>409</v>
      </c>
      <c r="E730" s="407"/>
      <c r="F730" s="408"/>
      <c r="G730" s="408"/>
      <c r="H730" s="543"/>
      <c r="I730" s="543"/>
      <c r="J730" s="543"/>
      <c r="K730" s="610"/>
    </row>
    <row r="731" spans="1:11" x14ac:dyDescent="0.25">
      <c r="A731" s="779"/>
      <c r="B731" s="760"/>
      <c r="C731" s="461"/>
      <c r="D731" s="403" t="s">
        <v>414</v>
      </c>
      <c r="E731" s="407"/>
      <c r="F731" s="408"/>
      <c r="G731" s="408"/>
      <c r="H731" s="543"/>
      <c r="I731" s="543"/>
      <c r="J731" s="543"/>
      <c r="K731" s="610"/>
    </row>
    <row r="732" spans="1:11" x14ac:dyDescent="0.25">
      <c r="A732" s="779"/>
      <c r="B732" s="760"/>
      <c r="C732" s="461"/>
      <c r="D732" s="403" t="s">
        <v>415</v>
      </c>
      <c r="E732" s="407"/>
      <c r="F732" s="408"/>
      <c r="G732" s="408"/>
      <c r="H732" s="543"/>
      <c r="I732" s="543"/>
      <c r="J732" s="543"/>
      <c r="K732" s="610"/>
    </row>
    <row r="733" spans="1:11" x14ac:dyDescent="0.25">
      <c r="A733" s="779"/>
      <c r="B733" s="760"/>
      <c r="C733" s="461"/>
      <c r="D733" s="403" t="s">
        <v>410</v>
      </c>
      <c r="E733" s="407"/>
      <c r="F733" s="408"/>
      <c r="G733" s="408"/>
      <c r="H733" s="543"/>
      <c r="I733" s="543"/>
      <c r="J733" s="543"/>
      <c r="K733" s="610"/>
    </row>
    <row r="734" spans="1:11" x14ac:dyDescent="0.25">
      <c r="A734" s="779"/>
      <c r="B734" s="760"/>
      <c r="C734" s="461"/>
      <c r="D734" s="403" t="s">
        <v>411</v>
      </c>
      <c r="E734" s="407"/>
      <c r="F734" s="408"/>
      <c r="G734" s="408"/>
      <c r="H734" s="543"/>
      <c r="I734" s="543"/>
      <c r="J734" s="543"/>
      <c r="K734" s="610"/>
    </row>
    <row r="735" spans="1:11" x14ac:dyDescent="0.25">
      <c r="A735" s="779"/>
      <c r="B735" s="760"/>
      <c r="C735" s="461"/>
      <c r="D735" s="406" t="s">
        <v>412</v>
      </c>
      <c r="E735" s="407"/>
      <c r="F735" s="408"/>
      <c r="G735" s="408"/>
      <c r="H735" s="543"/>
      <c r="I735" s="543"/>
      <c r="J735" s="543"/>
      <c r="K735" s="610"/>
    </row>
    <row r="736" spans="1:11" x14ac:dyDescent="0.25">
      <c r="A736" s="779"/>
      <c r="B736" s="760"/>
      <c r="C736" s="461"/>
      <c r="D736" s="406" t="s">
        <v>379</v>
      </c>
      <c r="E736" s="407"/>
      <c r="F736" s="408"/>
      <c r="G736" s="408"/>
      <c r="H736" s="543"/>
      <c r="I736" s="543"/>
      <c r="J736" s="543"/>
      <c r="K736" s="610"/>
    </row>
    <row r="737" spans="1:11" x14ac:dyDescent="0.25">
      <c r="A737" s="779"/>
      <c r="B737" s="760"/>
      <c r="C737" s="411"/>
      <c r="D737" s="416" t="s">
        <v>382</v>
      </c>
      <c r="E737" s="417"/>
      <c r="F737" s="418"/>
      <c r="G737" s="418"/>
      <c r="H737" s="543"/>
      <c r="I737" s="543"/>
      <c r="J737" s="543"/>
      <c r="K737" s="610"/>
    </row>
    <row r="738" spans="1:11" x14ac:dyDescent="0.25">
      <c r="A738" s="779"/>
      <c r="B738" s="760"/>
      <c r="C738" s="463">
        <v>1</v>
      </c>
      <c r="D738" s="398" t="s">
        <v>35</v>
      </c>
      <c r="E738" s="454">
        <v>1</v>
      </c>
      <c r="F738" s="557"/>
      <c r="G738" s="387">
        <f t="shared" ref="G738" si="88">F738*1.23</f>
        <v>0</v>
      </c>
      <c r="H738" s="565"/>
      <c r="I738" s="562"/>
      <c r="J738" s="562"/>
      <c r="K738" s="607"/>
    </row>
    <row r="739" spans="1:11" x14ac:dyDescent="0.25">
      <c r="A739" s="779"/>
      <c r="B739" s="760"/>
      <c r="C739" s="463">
        <v>2</v>
      </c>
      <c r="D739" s="390" t="s">
        <v>36</v>
      </c>
      <c r="E739" s="448">
        <v>1</v>
      </c>
      <c r="F739" s="557"/>
      <c r="G739" s="387">
        <f t="shared" ref="G739:G746" si="89">F739*1.23</f>
        <v>0</v>
      </c>
      <c r="H739" s="419"/>
      <c r="I739" s="460"/>
      <c r="J739" s="460"/>
      <c r="K739" s="603"/>
    </row>
    <row r="740" spans="1:11" x14ac:dyDescent="0.25">
      <c r="A740" s="779"/>
      <c r="B740" s="760"/>
      <c r="C740" s="463">
        <v>3</v>
      </c>
      <c r="D740" s="391" t="s">
        <v>229</v>
      </c>
      <c r="E740" s="392">
        <v>1</v>
      </c>
      <c r="F740" s="557"/>
      <c r="G740" s="387">
        <f t="shared" si="89"/>
        <v>0</v>
      </c>
      <c r="H740" s="565"/>
      <c r="I740" s="562"/>
      <c r="J740" s="562"/>
      <c r="K740" s="607"/>
    </row>
    <row r="741" spans="1:11" x14ac:dyDescent="0.25">
      <c r="A741" s="779"/>
      <c r="B741" s="760"/>
      <c r="C741" s="463">
        <v>4</v>
      </c>
      <c r="D741" s="390" t="s">
        <v>230</v>
      </c>
      <c r="E741" s="448">
        <v>1</v>
      </c>
      <c r="F741" s="557"/>
      <c r="G741" s="387">
        <f t="shared" si="89"/>
        <v>0</v>
      </c>
      <c r="H741" s="565"/>
      <c r="I741" s="562"/>
      <c r="J741" s="562"/>
      <c r="K741" s="607"/>
    </row>
    <row r="742" spans="1:11" x14ac:dyDescent="0.25">
      <c r="A742" s="779"/>
      <c r="B742" s="760"/>
      <c r="C742" s="463">
        <v>5</v>
      </c>
      <c r="D742" s="391" t="s">
        <v>231</v>
      </c>
      <c r="E742" s="392">
        <v>1</v>
      </c>
      <c r="F742" s="557"/>
      <c r="G742" s="387">
        <f t="shared" si="89"/>
        <v>0</v>
      </c>
      <c r="H742" s="565"/>
      <c r="I742" s="562"/>
      <c r="J742" s="562"/>
      <c r="K742" s="607"/>
    </row>
    <row r="743" spans="1:11" x14ac:dyDescent="0.25">
      <c r="A743" s="779"/>
      <c r="B743" s="760"/>
      <c r="C743" s="463">
        <v>6</v>
      </c>
      <c r="D743" s="390" t="s">
        <v>117</v>
      </c>
      <c r="E743" s="448">
        <v>1</v>
      </c>
      <c r="F743" s="557"/>
      <c r="G743" s="387">
        <f t="shared" si="89"/>
        <v>0</v>
      </c>
      <c r="H743" s="565"/>
      <c r="I743" s="562"/>
      <c r="J743" s="562"/>
      <c r="K743" s="607"/>
    </row>
    <row r="744" spans="1:11" x14ac:dyDescent="0.25">
      <c r="A744" s="779"/>
      <c r="B744" s="760"/>
      <c r="C744" s="463">
        <v>7</v>
      </c>
      <c r="D744" s="391" t="s">
        <v>99</v>
      </c>
      <c r="E744" s="392">
        <v>1</v>
      </c>
      <c r="F744" s="557"/>
      <c r="G744" s="387">
        <f t="shared" si="89"/>
        <v>0</v>
      </c>
      <c r="H744" s="565"/>
      <c r="I744" s="562"/>
      <c r="J744" s="562"/>
      <c r="K744" s="607"/>
    </row>
    <row r="745" spans="1:11" x14ac:dyDescent="0.25">
      <c r="A745" s="779"/>
      <c r="B745" s="760"/>
      <c r="C745" s="463">
        <v>8</v>
      </c>
      <c r="D745" s="390" t="s">
        <v>232</v>
      </c>
      <c r="E745" s="448">
        <v>1</v>
      </c>
      <c r="F745" s="557"/>
      <c r="G745" s="387">
        <f t="shared" si="89"/>
        <v>0</v>
      </c>
      <c r="H745" s="565"/>
      <c r="I745" s="562"/>
      <c r="J745" s="562"/>
      <c r="K745" s="607"/>
    </row>
    <row r="746" spans="1:11" ht="15.75" thickBot="1" x14ac:dyDescent="0.3">
      <c r="A746" s="779"/>
      <c r="B746" s="751"/>
      <c r="C746" s="464">
        <v>9</v>
      </c>
      <c r="D746" s="399" t="s">
        <v>121</v>
      </c>
      <c r="E746" s="452">
        <v>1</v>
      </c>
      <c r="F746" s="557"/>
      <c r="G746" s="387">
        <f t="shared" si="89"/>
        <v>0</v>
      </c>
      <c r="H746" s="566"/>
      <c r="I746" s="563"/>
      <c r="J746" s="563"/>
      <c r="K746" s="608"/>
    </row>
    <row r="747" spans="1:11" x14ac:dyDescent="0.25">
      <c r="A747" s="779"/>
      <c r="B747" s="801">
        <v>6</v>
      </c>
      <c r="C747" s="771" t="s">
        <v>1309</v>
      </c>
      <c r="D747" s="772"/>
      <c r="E747" s="772"/>
      <c r="F747" s="772"/>
      <c r="G747" s="772"/>
      <c r="H747" s="540"/>
      <c r="I747" s="540"/>
      <c r="J747" s="540"/>
      <c r="K747" s="605"/>
    </row>
    <row r="748" spans="1:11" x14ac:dyDescent="0.25">
      <c r="A748" s="779"/>
      <c r="B748" s="775"/>
      <c r="C748" s="461"/>
      <c r="D748" s="406" t="s">
        <v>417</v>
      </c>
      <c r="E748" s="407"/>
      <c r="F748" s="408"/>
      <c r="G748" s="420"/>
      <c r="H748" s="542"/>
      <c r="I748" s="542"/>
      <c r="J748" s="542"/>
      <c r="K748" s="609"/>
    </row>
    <row r="749" spans="1:11" x14ac:dyDescent="0.25">
      <c r="A749" s="779"/>
      <c r="B749" s="775"/>
      <c r="C749" s="461"/>
      <c r="D749" s="406" t="s">
        <v>418</v>
      </c>
      <c r="E749" s="407"/>
      <c r="F749" s="408"/>
      <c r="G749" s="420"/>
      <c r="H749" s="543"/>
      <c r="I749" s="543"/>
      <c r="J749" s="543"/>
      <c r="K749" s="610"/>
    </row>
    <row r="750" spans="1:11" x14ac:dyDescent="0.25">
      <c r="A750" s="779"/>
      <c r="B750" s="775"/>
      <c r="C750" s="461"/>
      <c r="D750" s="406" t="s">
        <v>419</v>
      </c>
      <c r="E750" s="407"/>
      <c r="F750" s="408"/>
      <c r="G750" s="420"/>
      <c r="H750" s="543"/>
      <c r="I750" s="543"/>
      <c r="J750" s="543"/>
      <c r="K750" s="610"/>
    </row>
    <row r="751" spans="1:11" x14ac:dyDescent="0.25">
      <c r="A751" s="779"/>
      <c r="B751" s="775"/>
      <c r="C751" s="461"/>
      <c r="D751" s="406" t="s">
        <v>420</v>
      </c>
      <c r="E751" s="407"/>
      <c r="F751" s="408"/>
      <c r="G751" s="420"/>
      <c r="H751" s="543"/>
      <c r="I751" s="543"/>
      <c r="J751" s="543"/>
      <c r="K751" s="610"/>
    </row>
    <row r="752" spans="1:11" x14ac:dyDescent="0.25">
      <c r="A752" s="779"/>
      <c r="B752" s="775"/>
      <c r="C752" s="461"/>
      <c r="D752" s="406" t="s">
        <v>379</v>
      </c>
      <c r="E752" s="407"/>
      <c r="F752" s="408"/>
      <c r="G752" s="420"/>
      <c r="H752" s="543"/>
      <c r="I752" s="543"/>
      <c r="J752" s="543"/>
      <c r="K752" s="610"/>
    </row>
    <row r="753" spans="1:11" x14ac:dyDescent="0.25">
      <c r="A753" s="779"/>
      <c r="B753" s="775"/>
      <c r="C753" s="461"/>
      <c r="D753" s="406" t="s">
        <v>380</v>
      </c>
      <c r="E753" s="407"/>
      <c r="F753" s="408"/>
      <c r="G753" s="420"/>
      <c r="H753" s="543"/>
      <c r="I753" s="543"/>
      <c r="J753" s="543"/>
      <c r="K753" s="610"/>
    </row>
    <row r="754" spans="1:11" x14ac:dyDescent="0.25">
      <c r="A754" s="779"/>
      <c r="B754" s="775"/>
      <c r="C754" s="461"/>
      <c r="D754" s="406" t="s">
        <v>381</v>
      </c>
      <c r="E754" s="407"/>
      <c r="F754" s="408"/>
      <c r="G754" s="420"/>
      <c r="H754" s="543"/>
      <c r="I754" s="543"/>
      <c r="J754" s="543"/>
      <c r="K754" s="610"/>
    </row>
    <row r="755" spans="1:11" x14ac:dyDescent="0.25">
      <c r="A755" s="779"/>
      <c r="B755" s="775"/>
      <c r="C755" s="461"/>
      <c r="D755" s="406" t="s">
        <v>382</v>
      </c>
      <c r="E755" s="407"/>
      <c r="F755" s="408"/>
      <c r="G755" s="420"/>
      <c r="H755" s="543"/>
      <c r="I755" s="543"/>
      <c r="J755" s="543"/>
      <c r="K755" s="610"/>
    </row>
    <row r="756" spans="1:11" x14ac:dyDescent="0.25">
      <c r="A756" s="779"/>
      <c r="B756" s="775"/>
      <c r="C756" s="411"/>
      <c r="D756" s="416" t="s">
        <v>421</v>
      </c>
      <c r="E756" s="417"/>
      <c r="F756" s="418"/>
      <c r="G756" s="421"/>
      <c r="H756" s="543"/>
      <c r="I756" s="543"/>
      <c r="J756" s="543"/>
      <c r="K756" s="610"/>
    </row>
    <row r="757" spans="1:11" x14ac:dyDescent="0.25">
      <c r="A757" s="779"/>
      <c r="B757" s="775"/>
      <c r="C757" s="389">
        <v>1</v>
      </c>
      <c r="D757" s="401" t="s">
        <v>1034</v>
      </c>
      <c r="E757" s="394">
        <v>1</v>
      </c>
      <c r="F757" s="557"/>
      <c r="G757" s="387">
        <f t="shared" ref="G757" si="90">F757*1.23</f>
        <v>0</v>
      </c>
      <c r="H757" s="567"/>
      <c r="I757" s="562"/>
      <c r="J757" s="562"/>
      <c r="K757" s="607"/>
    </row>
    <row r="758" spans="1:11" x14ac:dyDescent="0.25">
      <c r="A758" s="779"/>
      <c r="B758" s="775"/>
      <c r="C758" s="389">
        <v>2</v>
      </c>
      <c r="D758" s="391" t="s">
        <v>1035</v>
      </c>
      <c r="E758" s="392">
        <v>1</v>
      </c>
      <c r="F758" s="557"/>
      <c r="G758" s="387">
        <f t="shared" ref="G758:G761" si="91">F758*1.23</f>
        <v>0</v>
      </c>
      <c r="H758" s="562"/>
      <c r="I758" s="562"/>
      <c r="J758" s="562"/>
      <c r="K758" s="607"/>
    </row>
    <row r="759" spans="1:11" x14ac:dyDescent="0.25">
      <c r="A759" s="779"/>
      <c r="B759" s="775"/>
      <c r="C759" s="389">
        <v>3</v>
      </c>
      <c r="D759" s="390" t="s">
        <v>1036</v>
      </c>
      <c r="E759" s="392">
        <v>1</v>
      </c>
      <c r="F759" s="557"/>
      <c r="G759" s="387">
        <f t="shared" si="91"/>
        <v>0</v>
      </c>
      <c r="H759" s="562"/>
      <c r="I759" s="562"/>
      <c r="J759" s="562"/>
      <c r="K759" s="607"/>
    </row>
    <row r="760" spans="1:11" x14ac:dyDescent="0.25">
      <c r="A760" s="779"/>
      <c r="B760" s="775"/>
      <c r="C760" s="389">
        <v>4</v>
      </c>
      <c r="D760" s="391" t="s">
        <v>1037</v>
      </c>
      <c r="E760" s="392">
        <v>1</v>
      </c>
      <c r="F760" s="557"/>
      <c r="G760" s="387">
        <f t="shared" si="91"/>
        <v>0</v>
      </c>
      <c r="H760" s="562"/>
      <c r="I760" s="562"/>
      <c r="J760" s="562"/>
      <c r="K760" s="607"/>
    </row>
    <row r="761" spans="1:11" ht="15.75" thickBot="1" x14ac:dyDescent="0.3">
      <c r="A761" s="779"/>
      <c r="B761" s="776"/>
      <c r="C761" s="449">
        <v>5</v>
      </c>
      <c r="D761" s="393" t="s">
        <v>1038</v>
      </c>
      <c r="E761" s="395">
        <v>1</v>
      </c>
      <c r="F761" s="557"/>
      <c r="G761" s="387">
        <f t="shared" si="91"/>
        <v>0</v>
      </c>
      <c r="H761" s="563"/>
      <c r="I761" s="563"/>
      <c r="J761" s="563"/>
      <c r="K761" s="608"/>
    </row>
    <row r="762" spans="1:11" x14ac:dyDescent="0.25">
      <c r="A762" s="779"/>
      <c r="B762" s="801">
        <v>7</v>
      </c>
      <c r="C762" s="687" t="s">
        <v>1309</v>
      </c>
      <c r="D762" s="688"/>
      <c r="E762" s="688"/>
      <c r="F762" s="688"/>
      <c r="G762" s="688"/>
      <c r="H762" s="688"/>
      <c r="I762" s="688"/>
      <c r="J762" s="688"/>
      <c r="K762" s="688"/>
    </row>
    <row r="763" spans="1:11" x14ac:dyDescent="0.25">
      <c r="A763" s="779"/>
      <c r="B763" s="775"/>
      <c r="C763" s="461"/>
      <c r="D763" s="406" t="s">
        <v>417</v>
      </c>
      <c r="E763" s="407"/>
      <c r="F763" s="408"/>
      <c r="G763" s="420"/>
      <c r="H763" s="543"/>
      <c r="I763" s="543"/>
      <c r="J763" s="543"/>
      <c r="K763" s="610"/>
    </row>
    <row r="764" spans="1:11" x14ac:dyDescent="0.25">
      <c r="A764" s="779"/>
      <c r="B764" s="775"/>
      <c r="C764" s="461"/>
      <c r="D764" s="406" t="s">
        <v>418</v>
      </c>
      <c r="E764" s="407"/>
      <c r="F764" s="408"/>
      <c r="G764" s="420"/>
      <c r="H764" s="543"/>
      <c r="I764" s="543"/>
      <c r="J764" s="543"/>
      <c r="K764" s="610"/>
    </row>
    <row r="765" spans="1:11" x14ac:dyDescent="0.25">
      <c r="A765" s="779"/>
      <c r="B765" s="775"/>
      <c r="C765" s="461"/>
      <c r="D765" s="406" t="s">
        <v>419</v>
      </c>
      <c r="E765" s="407"/>
      <c r="F765" s="408"/>
      <c r="G765" s="420"/>
      <c r="H765" s="543"/>
      <c r="I765" s="543"/>
      <c r="J765" s="543"/>
      <c r="K765" s="610"/>
    </row>
    <row r="766" spans="1:11" x14ac:dyDescent="0.25">
      <c r="A766" s="779"/>
      <c r="B766" s="775"/>
      <c r="C766" s="461"/>
      <c r="D766" s="406" t="s">
        <v>420</v>
      </c>
      <c r="E766" s="407"/>
      <c r="F766" s="408"/>
      <c r="G766" s="420"/>
      <c r="H766" s="543"/>
      <c r="I766" s="543"/>
      <c r="J766" s="543"/>
      <c r="K766" s="610"/>
    </row>
    <row r="767" spans="1:11" x14ac:dyDescent="0.25">
      <c r="A767" s="779"/>
      <c r="B767" s="775"/>
      <c r="C767" s="461"/>
      <c r="D767" s="406" t="s">
        <v>379</v>
      </c>
      <c r="E767" s="407"/>
      <c r="F767" s="408"/>
      <c r="G767" s="420"/>
      <c r="H767" s="543"/>
      <c r="I767" s="543"/>
      <c r="J767" s="543"/>
      <c r="K767" s="610"/>
    </row>
    <row r="768" spans="1:11" x14ac:dyDescent="0.25">
      <c r="A768" s="779"/>
      <c r="B768" s="775"/>
      <c r="C768" s="462"/>
      <c r="D768" s="422" t="s">
        <v>380</v>
      </c>
      <c r="E768" s="407"/>
      <c r="F768" s="408"/>
      <c r="G768" s="420"/>
      <c r="H768" s="543"/>
      <c r="I768" s="543"/>
      <c r="J768" s="543"/>
      <c r="K768" s="610"/>
    </row>
    <row r="769" spans="1:11" x14ac:dyDescent="0.25">
      <c r="A769" s="779"/>
      <c r="B769" s="775"/>
      <c r="C769" s="461"/>
      <c r="D769" s="406" t="s">
        <v>381</v>
      </c>
      <c r="E769" s="407"/>
      <c r="F769" s="408"/>
      <c r="G769" s="420"/>
      <c r="H769" s="543"/>
      <c r="I769" s="543"/>
      <c r="J769" s="543"/>
      <c r="K769" s="610"/>
    </row>
    <row r="770" spans="1:11" x14ac:dyDescent="0.25">
      <c r="A770" s="779"/>
      <c r="B770" s="775"/>
      <c r="C770" s="461"/>
      <c r="D770" s="406" t="s">
        <v>382</v>
      </c>
      <c r="E770" s="407"/>
      <c r="F770" s="408"/>
      <c r="G770" s="420"/>
      <c r="H770" s="543"/>
      <c r="I770" s="543"/>
      <c r="J770" s="543"/>
      <c r="K770" s="610"/>
    </row>
    <row r="771" spans="1:11" x14ac:dyDescent="0.25">
      <c r="A771" s="779"/>
      <c r="B771" s="775"/>
      <c r="C771" s="411"/>
      <c r="D771" s="416" t="s">
        <v>421</v>
      </c>
      <c r="E771" s="417"/>
      <c r="F771" s="418"/>
      <c r="G771" s="421"/>
      <c r="H771" s="543"/>
      <c r="I771" s="543"/>
      <c r="J771" s="543"/>
      <c r="K771" s="610"/>
    </row>
    <row r="772" spans="1:11" x14ac:dyDescent="0.25">
      <c r="A772" s="779"/>
      <c r="B772" s="775"/>
      <c r="C772" s="389">
        <v>1</v>
      </c>
      <c r="D772" s="398" t="s">
        <v>422</v>
      </c>
      <c r="E772" s="454">
        <v>1</v>
      </c>
      <c r="F772" s="557"/>
      <c r="G772" s="387">
        <f t="shared" ref="G772" si="92">F772*1.23</f>
        <v>0</v>
      </c>
      <c r="H772" s="562"/>
      <c r="I772" s="562"/>
      <c r="J772" s="562"/>
      <c r="K772" s="607"/>
    </row>
    <row r="773" spans="1:11" x14ac:dyDescent="0.25">
      <c r="A773" s="779"/>
      <c r="B773" s="775"/>
      <c r="C773" s="389">
        <v>2</v>
      </c>
      <c r="D773" s="390" t="s">
        <v>423</v>
      </c>
      <c r="E773" s="448">
        <v>1</v>
      </c>
      <c r="F773" s="557"/>
      <c r="G773" s="387">
        <f t="shared" ref="G773:G776" si="93">F773*1.23</f>
        <v>0</v>
      </c>
      <c r="H773" s="460"/>
      <c r="I773" s="460"/>
      <c r="J773" s="460"/>
      <c r="K773" s="603"/>
    </row>
    <row r="774" spans="1:11" x14ac:dyDescent="0.25">
      <c r="A774" s="779"/>
      <c r="B774" s="775"/>
      <c r="C774" s="389">
        <v>3</v>
      </c>
      <c r="D774" s="391" t="s">
        <v>424</v>
      </c>
      <c r="E774" s="448">
        <v>1</v>
      </c>
      <c r="F774" s="557"/>
      <c r="G774" s="387">
        <f t="shared" si="93"/>
        <v>0</v>
      </c>
      <c r="H774" s="562"/>
      <c r="I774" s="562"/>
      <c r="J774" s="562"/>
      <c r="K774" s="607"/>
    </row>
    <row r="775" spans="1:11" x14ac:dyDescent="0.25">
      <c r="A775" s="779"/>
      <c r="B775" s="775"/>
      <c r="C775" s="389">
        <v>4</v>
      </c>
      <c r="D775" s="390" t="s">
        <v>425</v>
      </c>
      <c r="E775" s="448">
        <v>1</v>
      </c>
      <c r="F775" s="557"/>
      <c r="G775" s="387">
        <f t="shared" si="93"/>
        <v>0</v>
      </c>
      <c r="H775" s="562"/>
      <c r="I775" s="562"/>
      <c r="J775" s="562"/>
      <c r="K775" s="607"/>
    </row>
    <row r="776" spans="1:11" ht="15.75" thickBot="1" x14ac:dyDescent="0.3">
      <c r="A776" s="779"/>
      <c r="B776" s="776"/>
      <c r="C776" s="449">
        <v>5</v>
      </c>
      <c r="D776" s="399" t="s">
        <v>426</v>
      </c>
      <c r="E776" s="452">
        <v>1</v>
      </c>
      <c r="F776" s="558"/>
      <c r="G776" s="453">
        <f t="shared" si="93"/>
        <v>0</v>
      </c>
      <c r="H776" s="563"/>
      <c r="I776" s="563"/>
      <c r="J776" s="563"/>
      <c r="K776" s="608"/>
    </row>
    <row r="777" spans="1:11" x14ac:dyDescent="0.25">
      <c r="A777" s="779"/>
      <c r="B777" s="787">
        <v>8</v>
      </c>
      <c r="C777" s="788" t="s">
        <v>427</v>
      </c>
      <c r="D777" s="789"/>
      <c r="E777" s="789"/>
      <c r="F777" s="789"/>
      <c r="G777" s="789"/>
      <c r="H777" s="544"/>
      <c r="I777" s="544"/>
      <c r="J777" s="544"/>
      <c r="K777" s="606"/>
    </row>
    <row r="778" spans="1:11" ht="399.75" customHeight="1" x14ac:dyDescent="0.25">
      <c r="A778" s="779"/>
      <c r="B778" s="760"/>
      <c r="C778" s="461"/>
      <c r="D778" s="781" t="s">
        <v>1281</v>
      </c>
      <c r="E778" s="796"/>
      <c r="F778" s="796"/>
      <c r="G778" s="796"/>
      <c r="H778" s="542"/>
      <c r="I778" s="542"/>
      <c r="J778" s="542"/>
      <c r="K778" s="609"/>
    </row>
    <row r="779" spans="1:11" ht="24" x14ac:dyDescent="0.25">
      <c r="A779" s="779"/>
      <c r="B779" s="760"/>
      <c r="C779" s="461"/>
      <c r="D779" s="423" t="s">
        <v>364</v>
      </c>
      <c r="E779" s="423"/>
      <c r="F779" s="424"/>
      <c r="G779" s="424"/>
      <c r="H779" s="543"/>
      <c r="I779" s="543"/>
      <c r="J779" s="543"/>
      <c r="K779" s="610"/>
    </row>
    <row r="780" spans="1:11" x14ac:dyDescent="0.25">
      <c r="A780" s="779"/>
      <c r="B780" s="760"/>
      <c r="C780" s="461"/>
      <c r="D780" s="423" t="s">
        <v>365</v>
      </c>
      <c r="E780" s="423"/>
      <c r="F780" s="424"/>
      <c r="G780" s="424"/>
      <c r="H780" s="543"/>
      <c r="I780" s="543"/>
      <c r="J780" s="543"/>
      <c r="K780" s="610"/>
    </row>
    <row r="781" spans="1:11" x14ac:dyDescent="0.25">
      <c r="A781" s="779"/>
      <c r="B781" s="760"/>
      <c r="C781" s="461"/>
      <c r="D781" s="423" t="s">
        <v>366</v>
      </c>
      <c r="E781" s="423"/>
      <c r="F781" s="424"/>
      <c r="G781" s="424"/>
      <c r="H781" s="543"/>
      <c r="I781" s="543"/>
      <c r="J781" s="543"/>
      <c r="K781" s="610"/>
    </row>
    <row r="782" spans="1:11" x14ac:dyDescent="0.25">
      <c r="A782" s="779"/>
      <c r="B782" s="760"/>
      <c r="C782" s="461"/>
      <c r="D782" s="790" t="s">
        <v>367</v>
      </c>
      <c r="E782" s="790"/>
      <c r="F782" s="790"/>
      <c r="G782" s="790"/>
      <c r="H782" s="543"/>
      <c r="I782" s="543"/>
      <c r="J782" s="543"/>
      <c r="K782" s="610"/>
    </row>
    <row r="783" spans="1:11" x14ac:dyDescent="0.25">
      <c r="A783" s="779"/>
      <c r="B783" s="760"/>
      <c r="C783" s="461"/>
      <c r="D783" s="423" t="s">
        <v>368</v>
      </c>
      <c r="E783" s="423"/>
      <c r="F783" s="424"/>
      <c r="G783" s="424"/>
      <c r="H783" s="543"/>
      <c r="I783" s="543"/>
      <c r="J783" s="543"/>
      <c r="K783" s="610"/>
    </row>
    <row r="784" spans="1:11" x14ac:dyDescent="0.25">
      <c r="A784" s="779"/>
      <c r="B784" s="760"/>
      <c r="C784" s="461"/>
      <c r="D784" s="423" t="s">
        <v>369</v>
      </c>
      <c r="E784" s="423"/>
      <c r="F784" s="424"/>
      <c r="G784" s="424"/>
      <c r="H784" s="543"/>
      <c r="I784" s="543"/>
      <c r="J784" s="543"/>
      <c r="K784" s="610"/>
    </row>
    <row r="785" spans="1:11" x14ac:dyDescent="0.25">
      <c r="A785" s="779"/>
      <c r="B785" s="760"/>
      <c r="C785" s="461"/>
      <c r="D785" s="423" t="s">
        <v>370</v>
      </c>
      <c r="E785" s="423"/>
      <c r="F785" s="424"/>
      <c r="G785" s="424"/>
      <c r="H785" s="543"/>
      <c r="I785" s="543"/>
      <c r="J785" s="543"/>
      <c r="K785" s="610"/>
    </row>
    <row r="786" spans="1:11" x14ac:dyDescent="0.25">
      <c r="A786" s="779"/>
      <c r="B786" s="760"/>
      <c r="C786" s="461"/>
      <c r="D786" s="423" t="s">
        <v>428</v>
      </c>
      <c r="E786" s="423"/>
      <c r="F786" s="424"/>
      <c r="G786" s="424"/>
      <c r="H786" s="543"/>
      <c r="I786" s="543"/>
      <c r="J786" s="543"/>
      <c r="K786" s="610"/>
    </row>
    <row r="787" spans="1:11" x14ac:dyDescent="0.25">
      <c r="A787" s="779"/>
      <c r="B787" s="760"/>
      <c r="C787" s="461"/>
      <c r="D787" s="423" t="s">
        <v>429</v>
      </c>
      <c r="E787" s="423"/>
      <c r="F787" s="424"/>
      <c r="G787" s="424"/>
      <c r="H787" s="543"/>
      <c r="I787" s="543"/>
      <c r="J787" s="543"/>
      <c r="K787" s="610"/>
    </row>
    <row r="788" spans="1:11" x14ac:dyDescent="0.25">
      <c r="A788" s="779"/>
      <c r="B788" s="760"/>
      <c r="C788" s="461"/>
      <c r="D788" s="423" t="s">
        <v>430</v>
      </c>
      <c r="E788" s="423"/>
      <c r="F788" s="424"/>
      <c r="G788" s="424"/>
      <c r="H788" s="543"/>
      <c r="I788" s="543"/>
      <c r="J788" s="543"/>
      <c r="K788" s="610"/>
    </row>
    <row r="789" spans="1:11" ht="24" x14ac:dyDescent="0.25">
      <c r="A789" s="779"/>
      <c r="B789" s="760"/>
      <c r="C789" s="461"/>
      <c r="D789" s="423" t="s">
        <v>374</v>
      </c>
      <c r="E789" s="423"/>
      <c r="F789" s="424"/>
      <c r="G789" s="424"/>
      <c r="H789" s="543"/>
      <c r="I789" s="543"/>
      <c r="J789" s="543"/>
      <c r="K789" s="610"/>
    </row>
    <row r="790" spans="1:11" ht="24" x14ac:dyDescent="0.25">
      <c r="A790" s="779"/>
      <c r="B790" s="760"/>
      <c r="C790" s="461"/>
      <c r="D790" s="423" t="s">
        <v>431</v>
      </c>
      <c r="E790" s="423"/>
      <c r="F790" s="424"/>
      <c r="G790" s="424"/>
      <c r="H790" s="543"/>
      <c r="I790" s="543"/>
      <c r="J790" s="543"/>
      <c r="K790" s="610"/>
    </row>
    <row r="791" spans="1:11" x14ac:dyDescent="0.25">
      <c r="A791" s="779"/>
      <c r="B791" s="760"/>
      <c r="C791" s="461"/>
      <c r="D791" s="423" t="s">
        <v>1088</v>
      </c>
      <c r="E791" s="423"/>
      <c r="F791" s="424"/>
      <c r="G791" s="424"/>
      <c r="H791" s="543"/>
      <c r="I791" s="543"/>
      <c r="J791" s="543"/>
      <c r="K791" s="610"/>
    </row>
    <row r="792" spans="1:11" x14ac:dyDescent="0.25">
      <c r="A792" s="779"/>
      <c r="B792" s="760"/>
      <c r="C792" s="461"/>
      <c r="D792" s="423" t="s">
        <v>377</v>
      </c>
      <c r="E792" s="423"/>
      <c r="F792" s="424"/>
      <c r="G792" s="424"/>
      <c r="H792" s="543"/>
      <c r="I792" s="543"/>
      <c r="J792" s="543"/>
      <c r="K792" s="610"/>
    </row>
    <row r="793" spans="1:11" x14ac:dyDescent="0.25">
      <c r="A793" s="779"/>
      <c r="B793" s="760"/>
      <c r="C793" s="461"/>
      <c r="D793" s="406" t="s">
        <v>378</v>
      </c>
      <c r="E793" s="423"/>
      <c r="F793" s="424"/>
      <c r="G793" s="424"/>
      <c r="H793" s="543"/>
      <c r="I793" s="543"/>
      <c r="J793" s="543"/>
      <c r="K793" s="610"/>
    </row>
    <row r="794" spans="1:11" x14ac:dyDescent="0.25">
      <c r="A794" s="779"/>
      <c r="B794" s="760"/>
      <c r="C794" s="461"/>
      <c r="D794" s="425" t="s">
        <v>432</v>
      </c>
      <c r="E794" s="423"/>
      <c r="F794" s="424"/>
      <c r="G794" s="424"/>
      <c r="H794" s="543"/>
      <c r="I794" s="543"/>
      <c r="J794" s="543"/>
      <c r="K794" s="610"/>
    </row>
    <row r="795" spans="1:11" x14ac:dyDescent="0.25">
      <c r="A795" s="779"/>
      <c r="B795" s="760"/>
      <c r="C795" s="461"/>
      <c r="D795" s="425" t="s">
        <v>1089</v>
      </c>
      <c r="E795" s="423"/>
      <c r="F795" s="424"/>
      <c r="G795" s="424"/>
      <c r="H795" s="543"/>
      <c r="I795" s="543"/>
      <c r="J795" s="543"/>
      <c r="K795" s="610"/>
    </row>
    <row r="796" spans="1:11" x14ac:dyDescent="0.25">
      <c r="A796" s="779"/>
      <c r="B796" s="760"/>
      <c r="C796" s="461"/>
      <c r="D796" s="423" t="s">
        <v>433</v>
      </c>
      <c r="E796" s="423"/>
      <c r="F796" s="424"/>
      <c r="G796" s="424"/>
      <c r="H796" s="543"/>
      <c r="I796" s="543"/>
      <c r="J796" s="543"/>
      <c r="K796" s="610"/>
    </row>
    <row r="797" spans="1:11" x14ac:dyDescent="0.25">
      <c r="A797" s="779"/>
      <c r="B797" s="760"/>
      <c r="C797" s="461"/>
      <c r="D797" s="423" t="s">
        <v>434</v>
      </c>
      <c r="E797" s="423"/>
      <c r="F797" s="424"/>
      <c r="G797" s="424"/>
      <c r="H797" s="543"/>
      <c r="I797" s="543"/>
      <c r="J797" s="543"/>
      <c r="K797" s="610"/>
    </row>
    <row r="798" spans="1:11" x14ac:dyDescent="0.25">
      <c r="A798" s="779"/>
      <c r="B798" s="760"/>
      <c r="C798" s="461"/>
      <c r="D798" s="423" t="s">
        <v>435</v>
      </c>
      <c r="E798" s="423"/>
      <c r="F798" s="424"/>
      <c r="G798" s="424"/>
      <c r="H798" s="543"/>
      <c r="I798" s="543"/>
      <c r="J798" s="543"/>
      <c r="K798" s="610"/>
    </row>
    <row r="799" spans="1:11" x14ac:dyDescent="0.25">
      <c r="A799" s="779"/>
      <c r="B799" s="760"/>
      <c r="C799" s="461"/>
      <c r="D799" s="423" t="s">
        <v>436</v>
      </c>
      <c r="E799" s="423"/>
      <c r="F799" s="424"/>
      <c r="G799" s="424"/>
      <c r="H799" s="543"/>
      <c r="I799" s="543"/>
      <c r="J799" s="543"/>
      <c r="K799" s="610"/>
    </row>
    <row r="800" spans="1:11" x14ac:dyDescent="0.25">
      <c r="A800" s="779"/>
      <c r="B800" s="760"/>
      <c r="C800" s="461"/>
      <c r="D800" s="423" t="s">
        <v>437</v>
      </c>
      <c r="E800" s="423"/>
      <c r="F800" s="424"/>
      <c r="G800" s="424"/>
      <c r="H800" s="543"/>
      <c r="I800" s="543"/>
      <c r="J800" s="543"/>
      <c r="K800" s="610"/>
    </row>
    <row r="801" spans="1:11" x14ac:dyDescent="0.25">
      <c r="A801" s="779"/>
      <c r="B801" s="760"/>
      <c r="C801" s="461"/>
      <c r="D801" s="423" t="s">
        <v>438</v>
      </c>
      <c r="E801" s="423"/>
      <c r="F801" s="424"/>
      <c r="G801" s="424"/>
      <c r="H801" s="543"/>
      <c r="I801" s="543"/>
      <c r="J801" s="543"/>
      <c r="K801" s="610"/>
    </row>
    <row r="802" spans="1:11" x14ac:dyDescent="0.25">
      <c r="A802" s="779"/>
      <c r="B802" s="760"/>
      <c r="C802" s="461"/>
      <c r="D802" s="423" t="s">
        <v>439</v>
      </c>
      <c r="E802" s="423"/>
      <c r="F802" s="424"/>
      <c r="G802" s="424"/>
      <c r="H802" s="543"/>
      <c r="I802" s="543"/>
      <c r="J802" s="543"/>
      <c r="K802" s="610"/>
    </row>
    <row r="803" spans="1:11" x14ac:dyDescent="0.25">
      <c r="A803" s="779"/>
      <c r="B803" s="760"/>
      <c r="C803" s="461"/>
      <c r="D803" s="423" t="s">
        <v>440</v>
      </c>
      <c r="E803" s="423"/>
      <c r="F803" s="424"/>
      <c r="G803" s="424"/>
      <c r="H803" s="543"/>
      <c r="I803" s="543"/>
      <c r="J803" s="543"/>
      <c r="K803" s="610"/>
    </row>
    <row r="804" spans="1:11" x14ac:dyDescent="0.25">
      <c r="A804" s="779"/>
      <c r="B804" s="760"/>
      <c r="C804" s="461"/>
      <c r="D804" s="425" t="s">
        <v>441</v>
      </c>
      <c r="E804" s="423"/>
      <c r="F804" s="424"/>
      <c r="G804" s="424"/>
      <c r="H804" s="543"/>
      <c r="I804" s="543"/>
      <c r="J804" s="543"/>
      <c r="K804" s="610"/>
    </row>
    <row r="805" spans="1:11" x14ac:dyDescent="0.25">
      <c r="A805" s="779"/>
      <c r="B805" s="760"/>
      <c r="C805" s="461"/>
      <c r="D805" s="425" t="s">
        <v>1089</v>
      </c>
      <c r="E805" s="423"/>
      <c r="F805" s="424"/>
      <c r="G805" s="424"/>
      <c r="H805" s="543"/>
      <c r="I805" s="543"/>
      <c r="J805" s="543"/>
      <c r="K805" s="610"/>
    </row>
    <row r="806" spans="1:11" x14ac:dyDescent="0.25">
      <c r="A806" s="779"/>
      <c r="B806" s="760"/>
      <c r="C806" s="461"/>
      <c r="D806" s="423" t="s">
        <v>442</v>
      </c>
      <c r="E806" s="423"/>
      <c r="F806" s="424"/>
      <c r="G806" s="424"/>
      <c r="H806" s="543"/>
      <c r="I806" s="543"/>
      <c r="J806" s="543"/>
      <c r="K806" s="610"/>
    </row>
    <row r="807" spans="1:11" x14ac:dyDescent="0.25">
      <c r="A807" s="779"/>
      <c r="B807" s="760"/>
      <c r="C807" s="461"/>
      <c r="D807" s="423" t="s">
        <v>443</v>
      </c>
      <c r="E807" s="423"/>
      <c r="F807" s="424"/>
      <c r="G807" s="424"/>
      <c r="H807" s="543"/>
      <c r="I807" s="543"/>
      <c r="J807" s="543"/>
      <c r="K807" s="610"/>
    </row>
    <row r="808" spans="1:11" x14ac:dyDescent="0.25">
      <c r="A808" s="779"/>
      <c r="B808" s="760"/>
      <c r="C808" s="461"/>
      <c r="D808" s="423" t="s">
        <v>444</v>
      </c>
      <c r="E808" s="423"/>
      <c r="F808" s="424"/>
      <c r="G808" s="424"/>
      <c r="H808" s="543"/>
      <c r="I808" s="543"/>
      <c r="J808" s="543"/>
      <c r="K808" s="610"/>
    </row>
    <row r="809" spans="1:11" x14ac:dyDescent="0.25">
      <c r="A809" s="779"/>
      <c r="B809" s="760"/>
      <c r="C809" s="461"/>
      <c r="D809" s="423" t="s">
        <v>445</v>
      </c>
      <c r="E809" s="423"/>
      <c r="F809" s="424"/>
      <c r="G809" s="424"/>
      <c r="H809" s="543"/>
      <c r="I809" s="543"/>
      <c r="J809" s="543"/>
      <c r="K809" s="610"/>
    </row>
    <row r="810" spans="1:11" x14ac:dyDescent="0.25">
      <c r="A810" s="779"/>
      <c r="B810" s="760"/>
      <c r="C810" s="461"/>
      <c r="D810" s="423" t="s">
        <v>446</v>
      </c>
      <c r="E810" s="423"/>
      <c r="F810" s="424"/>
      <c r="G810" s="424"/>
      <c r="H810" s="543"/>
      <c r="I810" s="543"/>
      <c r="J810" s="543"/>
      <c r="K810" s="610"/>
    </row>
    <row r="811" spans="1:11" x14ac:dyDescent="0.25">
      <c r="A811" s="779"/>
      <c r="B811" s="760"/>
      <c r="C811" s="461"/>
      <c r="D811" s="423" t="s">
        <v>447</v>
      </c>
      <c r="E811" s="423"/>
      <c r="F811" s="424"/>
      <c r="G811" s="424"/>
      <c r="H811" s="543"/>
      <c r="I811" s="543"/>
      <c r="J811" s="543"/>
      <c r="K811" s="610"/>
    </row>
    <row r="812" spans="1:11" x14ac:dyDescent="0.25">
      <c r="A812" s="779"/>
      <c r="B812" s="760"/>
      <c r="C812" s="461"/>
      <c r="D812" s="423" t="s">
        <v>440</v>
      </c>
      <c r="E812" s="423"/>
      <c r="F812" s="424"/>
      <c r="G812" s="424"/>
      <c r="H812" s="543"/>
      <c r="I812" s="543"/>
      <c r="J812" s="543"/>
      <c r="K812" s="610"/>
    </row>
    <row r="813" spans="1:11" x14ac:dyDescent="0.25">
      <c r="A813" s="779"/>
      <c r="B813" s="760"/>
      <c r="C813" s="461"/>
      <c r="D813" s="406" t="s">
        <v>448</v>
      </c>
      <c r="E813" s="423"/>
      <c r="F813" s="424"/>
      <c r="G813" s="424"/>
      <c r="H813" s="543"/>
      <c r="I813" s="543"/>
      <c r="J813" s="543"/>
      <c r="K813" s="610"/>
    </row>
    <row r="814" spans="1:11" x14ac:dyDescent="0.25">
      <c r="A814" s="779"/>
      <c r="B814" s="760"/>
      <c r="C814" s="461"/>
      <c r="D814" s="406" t="s">
        <v>380</v>
      </c>
      <c r="E814" s="423"/>
      <c r="F814" s="424"/>
      <c r="G814" s="424"/>
      <c r="H814" s="543"/>
      <c r="I814" s="543"/>
      <c r="J814" s="543"/>
      <c r="K814" s="610"/>
    </row>
    <row r="815" spans="1:11" x14ac:dyDescent="0.25">
      <c r="A815" s="779"/>
      <c r="B815" s="760"/>
      <c r="C815" s="461"/>
      <c r="D815" s="406" t="s">
        <v>381</v>
      </c>
      <c r="E815" s="423"/>
      <c r="F815" s="424"/>
      <c r="G815" s="424"/>
      <c r="H815" s="543"/>
      <c r="I815" s="543"/>
      <c r="J815" s="543"/>
      <c r="K815" s="610"/>
    </row>
    <row r="816" spans="1:11" x14ac:dyDescent="0.25">
      <c r="A816" s="779"/>
      <c r="B816" s="760"/>
      <c r="C816" s="411"/>
      <c r="D816" s="416" t="s">
        <v>382</v>
      </c>
      <c r="E816" s="426"/>
      <c r="F816" s="427"/>
      <c r="G816" s="427"/>
      <c r="H816" s="543"/>
      <c r="I816" s="543"/>
      <c r="J816" s="543"/>
      <c r="K816" s="610"/>
    </row>
    <row r="817" spans="1:11" x14ac:dyDescent="0.25">
      <c r="A817" s="779"/>
      <c r="B817" s="760"/>
      <c r="C817" s="463">
        <v>1</v>
      </c>
      <c r="D817" s="401" t="s">
        <v>449</v>
      </c>
      <c r="E817" s="394">
        <v>1</v>
      </c>
      <c r="F817" s="557"/>
      <c r="G817" s="387">
        <f t="shared" ref="G817" si="94">F817*1.23</f>
        <v>0</v>
      </c>
      <c r="H817" s="562"/>
      <c r="I817" s="562"/>
      <c r="J817" s="562"/>
      <c r="K817" s="607"/>
    </row>
    <row r="818" spans="1:11" x14ac:dyDescent="0.25">
      <c r="A818" s="779"/>
      <c r="B818" s="760"/>
      <c r="C818" s="463">
        <v>2</v>
      </c>
      <c r="D818" s="391" t="s">
        <v>422</v>
      </c>
      <c r="E818" s="392">
        <v>1</v>
      </c>
      <c r="F818" s="557"/>
      <c r="G818" s="387">
        <f t="shared" ref="G818:G845" si="95">F818*1.23</f>
        <v>0</v>
      </c>
      <c r="H818" s="562"/>
      <c r="I818" s="562"/>
      <c r="J818" s="562"/>
      <c r="K818" s="607"/>
    </row>
    <row r="819" spans="1:11" x14ac:dyDescent="0.25">
      <c r="A819" s="779"/>
      <c r="B819" s="760"/>
      <c r="C819" s="463">
        <v>3</v>
      </c>
      <c r="D819" s="390" t="s">
        <v>450</v>
      </c>
      <c r="E819" s="448">
        <v>1</v>
      </c>
      <c r="F819" s="557"/>
      <c r="G819" s="387">
        <f t="shared" si="95"/>
        <v>0</v>
      </c>
      <c r="H819" s="562"/>
      <c r="I819" s="562"/>
      <c r="J819" s="562"/>
      <c r="K819" s="607"/>
    </row>
    <row r="820" spans="1:11" x14ac:dyDescent="0.25">
      <c r="A820" s="779"/>
      <c r="B820" s="760"/>
      <c r="C820" s="463">
        <v>4</v>
      </c>
      <c r="D820" s="391" t="s">
        <v>423</v>
      </c>
      <c r="E820" s="392">
        <v>1</v>
      </c>
      <c r="F820" s="557"/>
      <c r="G820" s="387">
        <f t="shared" si="95"/>
        <v>0</v>
      </c>
      <c r="H820" s="562"/>
      <c r="I820" s="562"/>
      <c r="J820" s="562"/>
      <c r="K820" s="607"/>
    </row>
    <row r="821" spans="1:11" x14ac:dyDescent="0.25">
      <c r="A821" s="779"/>
      <c r="B821" s="760"/>
      <c r="C821" s="463">
        <v>5</v>
      </c>
      <c r="D821" s="390" t="s">
        <v>424</v>
      </c>
      <c r="E821" s="448">
        <v>1</v>
      </c>
      <c r="F821" s="557"/>
      <c r="G821" s="387">
        <f t="shared" si="95"/>
        <v>0</v>
      </c>
      <c r="H821" s="562"/>
      <c r="I821" s="562"/>
      <c r="J821" s="562"/>
      <c r="K821" s="607"/>
    </row>
    <row r="822" spans="1:11" x14ac:dyDescent="0.25">
      <c r="A822" s="779"/>
      <c r="B822" s="760"/>
      <c r="C822" s="463">
        <v>6</v>
      </c>
      <c r="D822" s="391" t="s">
        <v>451</v>
      </c>
      <c r="E822" s="392">
        <v>1</v>
      </c>
      <c r="F822" s="557"/>
      <c r="G822" s="387">
        <f t="shared" si="95"/>
        <v>0</v>
      </c>
      <c r="H822" s="562"/>
      <c r="I822" s="562"/>
      <c r="J822" s="562"/>
      <c r="K822" s="607"/>
    </row>
    <row r="823" spans="1:11" x14ac:dyDescent="0.25">
      <c r="A823" s="779"/>
      <c r="B823" s="760"/>
      <c r="C823" s="463">
        <v>7</v>
      </c>
      <c r="D823" s="390" t="s">
        <v>425</v>
      </c>
      <c r="E823" s="448">
        <v>1</v>
      </c>
      <c r="F823" s="557"/>
      <c r="G823" s="387">
        <f t="shared" si="95"/>
        <v>0</v>
      </c>
      <c r="H823" s="562"/>
      <c r="I823" s="562"/>
      <c r="J823" s="562"/>
      <c r="K823" s="607"/>
    </row>
    <row r="824" spans="1:11" x14ac:dyDescent="0.25">
      <c r="A824" s="779"/>
      <c r="B824" s="760"/>
      <c r="C824" s="463">
        <v>8</v>
      </c>
      <c r="D824" s="390" t="s">
        <v>452</v>
      </c>
      <c r="E824" s="448">
        <v>1</v>
      </c>
      <c r="F824" s="557"/>
      <c r="G824" s="387">
        <f t="shared" si="95"/>
        <v>0</v>
      </c>
      <c r="H824" s="562"/>
      <c r="I824" s="562"/>
      <c r="J824" s="562"/>
      <c r="K824" s="607"/>
    </row>
    <row r="825" spans="1:11" x14ac:dyDescent="0.25">
      <c r="A825" s="779"/>
      <c r="B825" s="760"/>
      <c r="C825" s="463">
        <v>9</v>
      </c>
      <c r="D825" s="390" t="s">
        <v>453</v>
      </c>
      <c r="E825" s="448">
        <v>1</v>
      </c>
      <c r="F825" s="557"/>
      <c r="G825" s="387">
        <f t="shared" si="95"/>
        <v>0</v>
      </c>
      <c r="H825" s="562"/>
      <c r="I825" s="562"/>
      <c r="J825" s="562"/>
      <c r="K825" s="607"/>
    </row>
    <row r="826" spans="1:11" x14ac:dyDescent="0.25">
      <c r="A826" s="779"/>
      <c r="B826" s="760"/>
      <c r="C826" s="463">
        <v>10</v>
      </c>
      <c r="D826" s="391" t="s">
        <v>426</v>
      </c>
      <c r="E826" s="392">
        <v>1</v>
      </c>
      <c r="F826" s="557"/>
      <c r="G826" s="387">
        <f t="shared" si="95"/>
        <v>0</v>
      </c>
      <c r="H826" s="562"/>
      <c r="I826" s="562"/>
      <c r="J826" s="562"/>
      <c r="K826" s="607"/>
    </row>
    <row r="827" spans="1:11" x14ac:dyDescent="0.25">
      <c r="A827" s="779"/>
      <c r="B827" s="760"/>
      <c r="C827" s="463">
        <v>11</v>
      </c>
      <c r="D827" s="390" t="s">
        <v>454</v>
      </c>
      <c r="E827" s="448">
        <v>1</v>
      </c>
      <c r="F827" s="557"/>
      <c r="G827" s="387">
        <f t="shared" si="95"/>
        <v>0</v>
      </c>
      <c r="H827" s="562"/>
      <c r="I827" s="562"/>
      <c r="J827" s="562"/>
      <c r="K827" s="607"/>
    </row>
    <row r="828" spans="1:11" x14ac:dyDescent="0.25">
      <c r="A828" s="779"/>
      <c r="B828" s="760"/>
      <c r="C828" s="463">
        <v>12</v>
      </c>
      <c r="D828" s="391" t="s">
        <v>455</v>
      </c>
      <c r="E828" s="392">
        <v>1</v>
      </c>
      <c r="F828" s="557"/>
      <c r="G828" s="387">
        <f t="shared" si="95"/>
        <v>0</v>
      </c>
      <c r="H828" s="562"/>
      <c r="I828" s="562"/>
      <c r="J828" s="562"/>
      <c r="K828" s="607"/>
    </row>
    <row r="829" spans="1:11" x14ac:dyDescent="0.25">
      <c r="A829" s="779"/>
      <c r="B829" s="760"/>
      <c r="C829" s="463">
        <v>13</v>
      </c>
      <c r="D829" s="390" t="s">
        <v>456</v>
      </c>
      <c r="E829" s="448">
        <v>1</v>
      </c>
      <c r="F829" s="557"/>
      <c r="G829" s="387">
        <f t="shared" si="95"/>
        <v>0</v>
      </c>
      <c r="H829" s="562"/>
      <c r="I829" s="562"/>
      <c r="J829" s="562"/>
      <c r="K829" s="607"/>
    </row>
    <row r="830" spans="1:11" x14ac:dyDescent="0.25">
      <c r="A830" s="779"/>
      <c r="B830" s="760"/>
      <c r="C830" s="463">
        <v>14</v>
      </c>
      <c r="D830" s="391" t="s">
        <v>457</v>
      </c>
      <c r="E830" s="392">
        <v>1</v>
      </c>
      <c r="F830" s="557"/>
      <c r="G830" s="387">
        <f t="shared" si="95"/>
        <v>0</v>
      </c>
      <c r="H830" s="562"/>
      <c r="I830" s="562"/>
      <c r="J830" s="562"/>
      <c r="K830" s="607"/>
    </row>
    <row r="831" spans="1:11" x14ac:dyDescent="0.25">
      <c r="A831" s="779"/>
      <c r="B831" s="760"/>
      <c r="C831" s="463">
        <v>15</v>
      </c>
      <c r="D831" s="390" t="s">
        <v>458</v>
      </c>
      <c r="E831" s="448">
        <v>1</v>
      </c>
      <c r="F831" s="557"/>
      <c r="G831" s="387">
        <f t="shared" si="95"/>
        <v>0</v>
      </c>
      <c r="H831" s="562"/>
      <c r="I831" s="562"/>
      <c r="J831" s="562"/>
      <c r="K831" s="607"/>
    </row>
    <row r="832" spans="1:11" x14ac:dyDescent="0.25">
      <c r="A832" s="779"/>
      <c r="B832" s="760"/>
      <c r="C832" s="463">
        <v>16</v>
      </c>
      <c r="D832" s="391" t="s">
        <v>1095</v>
      </c>
      <c r="E832" s="392">
        <v>1</v>
      </c>
      <c r="F832" s="557"/>
      <c r="G832" s="387">
        <f t="shared" si="95"/>
        <v>0</v>
      </c>
      <c r="H832" s="562"/>
      <c r="I832" s="562"/>
      <c r="J832" s="562"/>
      <c r="K832" s="607"/>
    </row>
    <row r="833" spans="1:11" x14ac:dyDescent="0.25">
      <c r="A833" s="779"/>
      <c r="B833" s="760"/>
      <c r="C833" s="463">
        <v>17</v>
      </c>
      <c r="D833" s="390" t="s">
        <v>1096</v>
      </c>
      <c r="E833" s="448">
        <v>1</v>
      </c>
      <c r="F833" s="557"/>
      <c r="G833" s="387">
        <f t="shared" si="95"/>
        <v>0</v>
      </c>
      <c r="H833" s="562"/>
      <c r="I833" s="562"/>
      <c r="J833" s="562"/>
      <c r="K833" s="607"/>
    </row>
    <row r="834" spans="1:11" x14ac:dyDescent="0.25">
      <c r="A834" s="779"/>
      <c r="B834" s="760"/>
      <c r="C834" s="463">
        <v>18</v>
      </c>
      <c r="D834" s="391" t="s">
        <v>1097</v>
      </c>
      <c r="E834" s="392">
        <v>1</v>
      </c>
      <c r="F834" s="557"/>
      <c r="G834" s="387">
        <f t="shared" si="95"/>
        <v>0</v>
      </c>
      <c r="H834" s="562"/>
      <c r="I834" s="562"/>
      <c r="J834" s="562"/>
      <c r="K834" s="607"/>
    </row>
    <row r="835" spans="1:11" x14ac:dyDescent="0.25">
      <c r="A835" s="779"/>
      <c r="B835" s="760"/>
      <c r="C835" s="463">
        <v>19</v>
      </c>
      <c r="D835" s="390" t="s">
        <v>1098</v>
      </c>
      <c r="E835" s="448">
        <v>1</v>
      </c>
      <c r="F835" s="557"/>
      <c r="G835" s="387">
        <f t="shared" si="95"/>
        <v>0</v>
      </c>
      <c r="H835" s="562"/>
      <c r="I835" s="562"/>
      <c r="J835" s="562"/>
      <c r="K835" s="607"/>
    </row>
    <row r="836" spans="1:11" x14ac:dyDescent="0.25">
      <c r="A836" s="779"/>
      <c r="B836" s="760"/>
      <c r="C836" s="463">
        <v>20</v>
      </c>
      <c r="D836" s="391" t="s">
        <v>1099</v>
      </c>
      <c r="E836" s="392">
        <v>1</v>
      </c>
      <c r="F836" s="557"/>
      <c r="G836" s="387">
        <f t="shared" si="95"/>
        <v>0</v>
      </c>
      <c r="H836" s="562"/>
      <c r="I836" s="562"/>
      <c r="J836" s="562"/>
      <c r="K836" s="607"/>
    </row>
    <row r="837" spans="1:11" x14ac:dyDescent="0.25">
      <c r="A837" s="779"/>
      <c r="B837" s="760"/>
      <c r="C837" s="463">
        <v>21</v>
      </c>
      <c r="D837" s="390" t="s">
        <v>1100</v>
      </c>
      <c r="E837" s="448">
        <v>1</v>
      </c>
      <c r="F837" s="557"/>
      <c r="G837" s="387">
        <f t="shared" si="95"/>
        <v>0</v>
      </c>
      <c r="H837" s="562"/>
      <c r="I837" s="562"/>
      <c r="J837" s="562"/>
      <c r="K837" s="607"/>
    </row>
    <row r="838" spans="1:11" x14ac:dyDescent="0.25">
      <c r="A838" s="779"/>
      <c r="B838" s="760"/>
      <c r="C838" s="463">
        <v>22</v>
      </c>
      <c r="D838" s="391" t="s">
        <v>1101</v>
      </c>
      <c r="E838" s="392">
        <v>1</v>
      </c>
      <c r="F838" s="557"/>
      <c r="G838" s="387">
        <f t="shared" si="95"/>
        <v>0</v>
      </c>
      <c r="H838" s="562"/>
      <c r="I838" s="562"/>
      <c r="J838" s="562"/>
      <c r="K838" s="607"/>
    </row>
    <row r="839" spans="1:11" x14ac:dyDescent="0.25">
      <c r="A839" s="779"/>
      <c r="B839" s="760"/>
      <c r="C839" s="463">
        <v>23</v>
      </c>
      <c r="D839" s="391" t="s">
        <v>1102</v>
      </c>
      <c r="E839" s="392">
        <v>1</v>
      </c>
      <c r="F839" s="557"/>
      <c r="G839" s="387">
        <f t="shared" si="95"/>
        <v>0</v>
      </c>
      <c r="H839" s="562"/>
      <c r="I839" s="562"/>
      <c r="J839" s="562"/>
      <c r="K839" s="607"/>
    </row>
    <row r="840" spans="1:11" x14ac:dyDescent="0.25">
      <c r="A840" s="779"/>
      <c r="B840" s="760"/>
      <c r="C840" s="463">
        <v>24</v>
      </c>
      <c r="D840" s="391" t="s">
        <v>1103</v>
      </c>
      <c r="E840" s="392">
        <v>1</v>
      </c>
      <c r="F840" s="557"/>
      <c r="G840" s="387">
        <f t="shared" si="95"/>
        <v>0</v>
      </c>
      <c r="H840" s="562"/>
      <c r="I840" s="562"/>
      <c r="J840" s="562"/>
      <c r="K840" s="607"/>
    </row>
    <row r="841" spans="1:11" x14ac:dyDescent="0.25">
      <c r="A841" s="779"/>
      <c r="B841" s="760"/>
      <c r="C841" s="463">
        <v>25</v>
      </c>
      <c r="D841" s="390" t="s">
        <v>1104</v>
      </c>
      <c r="E841" s="448">
        <v>1</v>
      </c>
      <c r="F841" s="557"/>
      <c r="G841" s="387">
        <f t="shared" si="95"/>
        <v>0</v>
      </c>
      <c r="H841" s="562"/>
      <c r="I841" s="562"/>
      <c r="J841" s="562"/>
      <c r="K841" s="607"/>
    </row>
    <row r="842" spans="1:11" x14ac:dyDescent="0.25">
      <c r="A842" s="779"/>
      <c r="B842" s="760"/>
      <c r="C842" s="463">
        <v>26</v>
      </c>
      <c r="D842" s="391" t="s">
        <v>1105</v>
      </c>
      <c r="E842" s="392">
        <v>1</v>
      </c>
      <c r="F842" s="557"/>
      <c r="G842" s="387">
        <f t="shared" si="95"/>
        <v>0</v>
      </c>
      <c r="H842" s="562"/>
      <c r="I842" s="562"/>
      <c r="J842" s="562"/>
      <c r="K842" s="607"/>
    </row>
    <row r="843" spans="1:11" x14ac:dyDescent="0.25">
      <c r="A843" s="779"/>
      <c r="B843" s="760"/>
      <c r="C843" s="463">
        <v>27</v>
      </c>
      <c r="D843" s="390" t="s">
        <v>1106</v>
      </c>
      <c r="E843" s="448">
        <v>1</v>
      </c>
      <c r="F843" s="557"/>
      <c r="G843" s="387">
        <f t="shared" si="95"/>
        <v>0</v>
      </c>
      <c r="H843" s="562"/>
      <c r="I843" s="562"/>
      <c r="J843" s="562"/>
      <c r="K843" s="607"/>
    </row>
    <row r="844" spans="1:11" x14ac:dyDescent="0.25">
      <c r="A844" s="779"/>
      <c r="B844" s="760"/>
      <c r="C844" s="463">
        <v>28</v>
      </c>
      <c r="D844" s="391" t="s">
        <v>1107</v>
      </c>
      <c r="E844" s="392">
        <v>1</v>
      </c>
      <c r="F844" s="557"/>
      <c r="G844" s="387">
        <f t="shared" si="95"/>
        <v>0</v>
      </c>
      <c r="H844" s="562"/>
      <c r="I844" s="562"/>
      <c r="J844" s="562"/>
      <c r="K844" s="607"/>
    </row>
    <row r="845" spans="1:11" x14ac:dyDescent="0.25">
      <c r="A845" s="779"/>
      <c r="B845" s="760"/>
      <c r="C845" s="463">
        <v>29</v>
      </c>
      <c r="D845" s="390" t="s">
        <v>1108</v>
      </c>
      <c r="E845" s="448">
        <v>1</v>
      </c>
      <c r="F845" s="557"/>
      <c r="G845" s="387">
        <f t="shared" si="95"/>
        <v>0</v>
      </c>
      <c r="H845" s="562"/>
      <c r="I845" s="562"/>
      <c r="J845" s="562"/>
      <c r="K845" s="607"/>
    </row>
    <row r="846" spans="1:11" ht="15.75" thickBot="1" x14ac:dyDescent="0.3">
      <c r="A846" s="779"/>
      <c r="B846" s="760"/>
      <c r="C846" s="463">
        <v>30</v>
      </c>
      <c r="D846" s="390" t="s">
        <v>1109</v>
      </c>
      <c r="E846" s="448">
        <v>1</v>
      </c>
      <c r="F846" s="557"/>
      <c r="G846" s="387">
        <f t="shared" ref="G846" si="96">F846*1.23</f>
        <v>0</v>
      </c>
      <c r="H846" s="562"/>
      <c r="I846" s="562"/>
      <c r="J846" s="562"/>
      <c r="K846" s="607"/>
    </row>
    <row r="847" spans="1:11" x14ac:dyDescent="0.25">
      <c r="A847" s="779"/>
      <c r="B847" s="750">
        <v>9</v>
      </c>
      <c r="C847" s="791" t="s">
        <v>441</v>
      </c>
      <c r="D847" s="792"/>
      <c r="E847" s="792"/>
      <c r="F847" s="792"/>
      <c r="G847" s="792"/>
      <c r="H847" s="792"/>
      <c r="I847" s="792"/>
      <c r="J847" s="792"/>
      <c r="K847" s="792"/>
    </row>
    <row r="848" spans="1:11" x14ac:dyDescent="0.25">
      <c r="A848" s="779"/>
      <c r="B848" s="760"/>
      <c r="C848" s="461"/>
      <c r="D848" s="423" t="s">
        <v>442</v>
      </c>
      <c r="E848" s="428"/>
      <c r="F848" s="428"/>
      <c r="G848" s="428"/>
      <c r="H848" s="543"/>
      <c r="I848" s="543"/>
      <c r="J848" s="543"/>
      <c r="K848" s="610"/>
    </row>
    <row r="849" spans="1:11" x14ac:dyDescent="0.25">
      <c r="A849" s="779"/>
      <c r="B849" s="760"/>
      <c r="C849" s="461"/>
      <c r="D849" s="423" t="s">
        <v>443</v>
      </c>
      <c r="E849" s="428"/>
      <c r="F849" s="428"/>
      <c r="G849" s="428"/>
      <c r="H849" s="543"/>
      <c r="I849" s="543"/>
      <c r="J849" s="543"/>
      <c r="K849" s="610"/>
    </row>
    <row r="850" spans="1:11" x14ac:dyDescent="0.25">
      <c r="A850" s="779"/>
      <c r="B850" s="760"/>
      <c r="C850" s="461"/>
      <c r="D850" s="423" t="s">
        <v>444</v>
      </c>
      <c r="E850" s="428"/>
      <c r="F850" s="428"/>
      <c r="G850" s="428"/>
      <c r="H850" s="543"/>
      <c r="I850" s="543"/>
      <c r="J850" s="543"/>
      <c r="K850" s="610"/>
    </row>
    <row r="851" spans="1:11" x14ac:dyDescent="0.25">
      <c r="A851" s="779"/>
      <c r="B851" s="760"/>
      <c r="C851" s="461"/>
      <c r="D851" s="423" t="s">
        <v>459</v>
      </c>
      <c r="E851" s="428"/>
      <c r="F851" s="428"/>
      <c r="G851" s="428"/>
      <c r="H851" s="543"/>
      <c r="I851" s="543"/>
      <c r="J851" s="543"/>
      <c r="K851" s="610"/>
    </row>
    <row r="852" spans="1:11" x14ac:dyDescent="0.25">
      <c r="A852" s="779"/>
      <c r="B852" s="760"/>
      <c r="C852" s="461"/>
      <c r="D852" s="423" t="s">
        <v>447</v>
      </c>
      <c r="E852" s="428"/>
      <c r="F852" s="428"/>
      <c r="G852" s="428"/>
      <c r="H852" s="543"/>
      <c r="I852" s="543"/>
      <c r="J852" s="543"/>
      <c r="K852" s="610"/>
    </row>
    <row r="853" spans="1:11" x14ac:dyDescent="0.25">
      <c r="A853" s="779"/>
      <c r="B853" s="760"/>
      <c r="C853" s="461"/>
      <c r="D853" s="406" t="s">
        <v>379</v>
      </c>
      <c r="E853" s="428"/>
      <c r="F853" s="428"/>
      <c r="G853" s="428"/>
      <c r="H853" s="543"/>
      <c r="I853" s="543"/>
      <c r="J853" s="543"/>
      <c r="K853" s="610"/>
    </row>
    <row r="854" spans="1:11" x14ac:dyDescent="0.25">
      <c r="A854" s="779"/>
      <c r="B854" s="760"/>
      <c r="C854" s="461"/>
      <c r="D854" s="406" t="s">
        <v>380</v>
      </c>
      <c r="E854" s="428"/>
      <c r="F854" s="428"/>
      <c r="G854" s="428"/>
      <c r="H854" s="543"/>
      <c r="I854" s="543"/>
      <c r="J854" s="543"/>
      <c r="K854" s="610"/>
    </row>
    <row r="855" spans="1:11" x14ac:dyDescent="0.25">
      <c r="A855" s="779"/>
      <c r="B855" s="760"/>
      <c r="C855" s="461"/>
      <c r="D855" s="406" t="s">
        <v>381</v>
      </c>
      <c r="E855" s="428"/>
      <c r="F855" s="428"/>
      <c r="G855" s="428"/>
      <c r="H855" s="543"/>
      <c r="I855" s="543"/>
      <c r="J855" s="543"/>
      <c r="K855" s="610"/>
    </row>
    <row r="856" spans="1:11" x14ac:dyDescent="0.25">
      <c r="A856" s="779"/>
      <c r="B856" s="760"/>
      <c r="C856" s="411"/>
      <c r="D856" s="416" t="s">
        <v>382</v>
      </c>
      <c r="E856" s="429"/>
      <c r="F856" s="429"/>
      <c r="G856" s="429"/>
      <c r="H856" s="543"/>
      <c r="I856" s="543"/>
      <c r="J856" s="543"/>
      <c r="K856" s="610"/>
    </row>
    <row r="857" spans="1:11" x14ac:dyDescent="0.25">
      <c r="A857" s="779"/>
      <c r="B857" s="760"/>
      <c r="C857" s="463">
        <v>1</v>
      </c>
      <c r="D857" s="401" t="s">
        <v>460</v>
      </c>
      <c r="E857" s="394">
        <v>1</v>
      </c>
      <c r="F857" s="557"/>
      <c r="G857" s="387">
        <f t="shared" ref="G857" si="97">F857*1.23</f>
        <v>0</v>
      </c>
      <c r="H857" s="562"/>
      <c r="I857" s="562"/>
      <c r="J857" s="562"/>
      <c r="K857" s="607"/>
    </row>
    <row r="858" spans="1:11" x14ac:dyDescent="0.25">
      <c r="A858" s="779"/>
      <c r="B858" s="760"/>
      <c r="C858" s="463">
        <v>2</v>
      </c>
      <c r="D858" s="390" t="s">
        <v>461</v>
      </c>
      <c r="E858" s="448">
        <v>1</v>
      </c>
      <c r="F858" s="557"/>
      <c r="G858" s="387">
        <f t="shared" ref="G858:G863" si="98">F858*1.23</f>
        <v>0</v>
      </c>
      <c r="H858" s="562"/>
      <c r="I858" s="562"/>
      <c r="J858" s="562"/>
      <c r="K858" s="607"/>
    </row>
    <row r="859" spans="1:11" x14ac:dyDescent="0.25">
      <c r="A859" s="779"/>
      <c r="B859" s="760"/>
      <c r="C859" s="463">
        <v>3</v>
      </c>
      <c r="D859" s="390" t="s">
        <v>462</v>
      </c>
      <c r="E859" s="448">
        <v>1</v>
      </c>
      <c r="F859" s="557"/>
      <c r="G859" s="387">
        <f t="shared" si="98"/>
        <v>0</v>
      </c>
      <c r="H859" s="562"/>
      <c r="I859" s="562"/>
      <c r="J859" s="562"/>
      <c r="K859" s="607"/>
    </row>
    <row r="860" spans="1:11" x14ac:dyDescent="0.25">
      <c r="A860" s="779"/>
      <c r="B860" s="760"/>
      <c r="C860" s="463">
        <v>4</v>
      </c>
      <c r="D860" s="390" t="s">
        <v>463</v>
      </c>
      <c r="E860" s="448">
        <v>1</v>
      </c>
      <c r="F860" s="557"/>
      <c r="G860" s="387">
        <f t="shared" si="98"/>
        <v>0</v>
      </c>
      <c r="H860" s="562"/>
      <c r="I860" s="562"/>
      <c r="J860" s="562"/>
      <c r="K860" s="607"/>
    </row>
    <row r="861" spans="1:11" x14ac:dyDescent="0.25">
      <c r="A861" s="779"/>
      <c r="B861" s="760"/>
      <c r="C861" s="463">
        <v>5</v>
      </c>
      <c r="D861" s="390" t="s">
        <v>464</v>
      </c>
      <c r="E861" s="448">
        <v>1</v>
      </c>
      <c r="F861" s="557"/>
      <c r="G861" s="387">
        <f t="shared" si="98"/>
        <v>0</v>
      </c>
      <c r="H861" s="562"/>
      <c r="I861" s="562"/>
      <c r="J861" s="562"/>
      <c r="K861" s="607"/>
    </row>
    <row r="862" spans="1:11" ht="15.75" thickBot="1" x14ac:dyDescent="0.3">
      <c r="A862" s="779"/>
      <c r="B862" s="751"/>
      <c r="C862" s="464">
        <v>6</v>
      </c>
      <c r="D862" s="393" t="s">
        <v>465</v>
      </c>
      <c r="E862" s="395">
        <v>1</v>
      </c>
      <c r="F862" s="558"/>
      <c r="G862" s="453">
        <f t="shared" si="98"/>
        <v>0</v>
      </c>
      <c r="H862" s="563"/>
      <c r="I862" s="563"/>
      <c r="J862" s="563"/>
      <c r="K862" s="608"/>
    </row>
    <row r="863" spans="1:11" x14ac:dyDescent="0.25">
      <c r="A863" s="779"/>
      <c r="B863" s="793">
        <v>10</v>
      </c>
      <c r="C863" s="793"/>
      <c r="D863" s="559" t="s">
        <v>466</v>
      </c>
      <c r="E863" s="560">
        <v>1</v>
      </c>
      <c r="F863" s="556"/>
      <c r="G863" s="447">
        <f t="shared" si="98"/>
        <v>0</v>
      </c>
      <c r="H863" s="564"/>
      <c r="I863" s="564"/>
      <c r="J863" s="564"/>
      <c r="K863" s="611"/>
    </row>
    <row r="864" spans="1:11" x14ac:dyDescent="0.25">
      <c r="A864" s="779"/>
      <c r="B864" s="794"/>
      <c r="C864" s="794"/>
      <c r="D864" s="432" t="s">
        <v>408</v>
      </c>
      <c r="E864" s="433"/>
      <c r="F864" s="434"/>
      <c r="G864" s="435"/>
      <c r="H864" s="542"/>
      <c r="I864" s="542"/>
      <c r="J864" s="542"/>
      <c r="K864" s="609"/>
    </row>
    <row r="865" spans="1:11" x14ac:dyDescent="0.25">
      <c r="A865" s="779"/>
      <c r="B865" s="794"/>
      <c r="C865" s="794"/>
      <c r="D865" s="403" t="s">
        <v>409</v>
      </c>
      <c r="E865" s="407"/>
      <c r="F865" s="408"/>
      <c r="G865" s="420"/>
      <c r="H865" s="543"/>
      <c r="I865" s="543"/>
      <c r="J865" s="543"/>
      <c r="K865" s="610"/>
    </row>
    <row r="866" spans="1:11" x14ac:dyDescent="0.25">
      <c r="A866" s="779"/>
      <c r="B866" s="794"/>
      <c r="C866" s="794"/>
      <c r="D866" s="403" t="s">
        <v>410</v>
      </c>
      <c r="E866" s="407"/>
      <c r="F866" s="408"/>
      <c r="G866" s="420"/>
      <c r="H866" s="543"/>
      <c r="I866" s="543"/>
      <c r="J866" s="543"/>
      <c r="K866" s="610"/>
    </row>
    <row r="867" spans="1:11" x14ac:dyDescent="0.25">
      <c r="A867" s="779"/>
      <c r="B867" s="794"/>
      <c r="C867" s="794"/>
      <c r="D867" s="403" t="s">
        <v>411</v>
      </c>
      <c r="E867" s="407"/>
      <c r="F867" s="408"/>
      <c r="G867" s="420"/>
      <c r="H867" s="543"/>
      <c r="I867" s="543"/>
      <c r="J867" s="543"/>
      <c r="K867" s="610"/>
    </row>
    <row r="868" spans="1:11" x14ac:dyDescent="0.25">
      <c r="A868" s="779"/>
      <c r="B868" s="794"/>
      <c r="C868" s="794"/>
      <c r="D868" s="406" t="s">
        <v>467</v>
      </c>
      <c r="E868" s="407"/>
      <c r="F868" s="408"/>
      <c r="G868" s="420"/>
      <c r="H868" s="543"/>
      <c r="I868" s="543"/>
      <c r="J868" s="543"/>
      <c r="K868" s="610"/>
    </row>
    <row r="869" spans="1:11" x14ac:dyDescent="0.25">
      <c r="A869" s="779"/>
      <c r="B869" s="794"/>
      <c r="C869" s="794"/>
      <c r="D869" s="406" t="s">
        <v>379</v>
      </c>
      <c r="E869" s="407"/>
      <c r="F869" s="408"/>
      <c r="G869" s="420"/>
      <c r="H869" s="543"/>
      <c r="I869" s="543"/>
      <c r="J869" s="543"/>
      <c r="K869" s="610"/>
    </row>
    <row r="870" spans="1:11" ht="15.75" thickBot="1" x14ac:dyDescent="0.3">
      <c r="A870" s="779"/>
      <c r="B870" s="795"/>
      <c r="C870" s="795"/>
      <c r="D870" s="436" t="s">
        <v>382</v>
      </c>
      <c r="E870" s="437"/>
      <c r="F870" s="438"/>
      <c r="G870" s="439"/>
      <c r="H870" s="545"/>
      <c r="I870" s="545"/>
      <c r="J870" s="545"/>
      <c r="K870" s="612"/>
    </row>
    <row r="871" spans="1:11" x14ac:dyDescent="0.25">
      <c r="A871" s="779"/>
      <c r="B871" s="800">
        <v>11</v>
      </c>
      <c r="C871" s="800"/>
      <c r="D871" s="430" t="s">
        <v>468</v>
      </c>
      <c r="E871" s="431">
        <v>1</v>
      </c>
      <c r="F871" s="561"/>
      <c r="G871" s="387">
        <f t="shared" ref="G871" si="99">F871*1.23</f>
        <v>0</v>
      </c>
      <c r="H871" s="440"/>
      <c r="I871" s="440"/>
      <c r="J871" s="440"/>
      <c r="K871" s="613"/>
    </row>
    <row r="872" spans="1:11" x14ac:dyDescent="0.25">
      <c r="A872" s="779"/>
      <c r="B872" s="794"/>
      <c r="C872" s="794"/>
      <c r="D872" s="432" t="s">
        <v>409</v>
      </c>
      <c r="E872" s="433"/>
      <c r="F872" s="434"/>
      <c r="G872" s="435"/>
      <c r="H872" s="542"/>
      <c r="I872" s="542"/>
      <c r="J872" s="542"/>
      <c r="K872" s="609"/>
    </row>
    <row r="873" spans="1:11" x14ac:dyDescent="0.25">
      <c r="A873" s="779"/>
      <c r="B873" s="794"/>
      <c r="C873" s="794"/>
      <c r="D873" s="403" t="s">
        <v>414</v>
      </c>
      <c r="E873" s="407"/>
      <c r="F873" s="408"/>
      <c r="G873" s="420"/>
      <c r="H873" s="543"/>
      <c r="I873" s="543"/>
      <c r="J873" s="543"/>
      <c r="K873" s="610"/>
    </row>
    <row r="874" spans="1:11" x14ac:dyDescent="0.25">
      <c r="A874" s="779"/>
      <c r="B874" s="794"/>
      <c r="C874" s="794"/>
      <c r="D874" s="403" t="s">
        <v>415</v>
      </c>
      <c r="E874" s="407"/>
      <c r="F874" s="408"/>
      <c r="G874" s="420"/>
      <c r="H874" s="543"/>
      <c r="I874" s="543"/>
      <c r="J874" s="543"/>
      <c r="K874" s="610"/>
    </row>
    <row r="875" spans="1:11" x14ac:dyDescent="0.25">
      <c r="A875" s="779"/>
      <c r="B875" s="794"/>
      <c r="C875" s="794"/>
      <c r="D875" s="403" t="s">
        <v>410</v>
      </c>
      <c r="E875" s="407"/>
      <c r="F875" s="408"/>
      <c r="G875" s="420"/>
      <c r="H875" s="543"/>
      <c r="I875" s="543"/>
      <c r="J875" s="543"/>
      <c r="K875" s="610"/>
    </row>
    <row r="876" spans="1:11" x14ac:dyDescent="0.25">
      <c r="A876" s="779"/>
      <c r="B876" s="794"/>
      <c r="C876" s="794"/>
      <c r="D876" s="403" t="s">
        <v>411</v>
      </c>
      <c r="E876" s="407"/>
      <c r="F876" s="408"/>
      <c r="G876" s="420"/>
      <c r="H876" s="543"/>
      <c r="I876" s="543"/>
      <c r="J876" s="543"/>
      <c r="K876" s="610"/>
    </row>
    <row r="877" spans="1:11" x14ac:dyDescent="0.25">
      <c r="A877" s="779"/>
      <c r="B877" s="794"/>
      <c r="C877" s="794"/>
      <c r="D877" s="406" t="s">
        <v>467</v>
      </c>
      <c r="E877" s="407"/>
      <c r="F877" s="408"/>
      <c r="G877" s="420"/>
      <c r="H877" s="543"/>
      <c r="I877" s="543"/>
      <c r="J877" s="543"/>
      <c r="K877" s="610"/>
    </row>
    <row r="878" spans="1:11" x14ac:dyDescent="0.25">
      <c r="A878" s="779"/>
      <c r="B878" s="794"/>
      <c r="C878" s="794"/>
      <c r="D878" s="406" t="s">
        <v>379</v>
      </c>
      <c r="E878" s="407"/>
      <c r="F878" s="408"/>
      <c r="G878" s="420"/>
      <c r="H878" s="543"/>
      <c r="I878" s="543"/>
      <c r="J878" s="543"/>
      <c r="K878" s="610"/>
    </row>
    <row r="879" spans="1:11" ht="15.75" thickBot="1" x14ac:dyDescent="0.3">
      <c r="A879" s="779"/>
      <c r="B879" s="795"/>
      <c r="C879" s="795"/>
      <c r="D879" s="436" t="s">
        <v>382</v>
      </c>
      <c r="E879" s="437"/>
      <c r="F879" s="438"/>
      <c r="G879" s="439"/>
      <c r="H879" s="545"/>
      <c r="I879" s="545"/>
      <c r="J879" s="545"/>
      <c r="K879" s="612"/>
    </row>
    <row r="880" spans="1:11" x14ac:dyDescent="0.25">
      <c r="A880" s="779"/>
      <c r="B880" s="750">
        <v>12</v>
      </c>
      <c r="C880" s="767" t="s">
        <v>490</v>
      </c>
      <c r="D880" s="768"/>
      <c r="E880" s="768"/>
      <c r="F880" s="768"/>
      <c r="G880" s="768"/>
      <c r="H880" s="540"/>
      <c r="I880" s="540"/>
      <c r="J880" s="540"/>
      <c r="K880" s="605"/>
    </row>
    <row r="881" spans="1:11" x14ac:dyDescent="0.25">
      <c r="A881" s="779"/>
      <c r="B881" s="760"/>
      <c r="C881" s="461"/>
      <c r="D881" s="405" t="s">
        <v>491</v>
      </c>
      <c r="E881" s="441"/>
      <c r="F881" s="442"/>
      <c r="G881" s="442"/>
      <c r="H881" s="542"/>
      <c r="I881" s="542"/>
      <c r="J881" s="542"/>
      <c r="K881" s="609"/>
    </row>
    <row r="882" spans="1:11" x14ac:dyDescent="0.25">
      <c r="A882" s="779"/>
      <c r="B882" s="760"/>
      <c r="C882" s="461"/>
      <c r="D882" s="405" t="s">
        <v>492</v>
      </c>
      <c r="E882" s="441"/>
      <c r="F882" s="442"/>
      <c r="G882" s="442"/>
      <c r="H882" s="543"/>
      <c r="I882" s="543"/>
      <c r="J882" s="543"/>
      <c r="K882" s="610"/>
    </row>
    <row r="883" spans="1:11" x14ac:dyDescent="0.25">
      <c r="A883" s="779"/>
      <c r="B883" s="760"/>
      <c r="C883" s="461"/>
      <c r="D883" s="405" t="s">
        <v>493</v>
      </c>
      <c r="E883" s="441"/>
      <c r="F883" s="442"/>
      <c r="G883" s="442"/>
      <c r="H883" s="543"/>
      <c r="I883" s="543"/>
      <c r="J883" s="543"/>
      <c r="K883" s="610"/>
    </row>
    <row r="884" spans="1:11" x14ac:dyDescent="0.25">
      <c r="A884" s="779"/>
      <c r="B884" s="760"/>
      <c r="C884" s="461"/>
      <c r="D884" s="405" t="s">
        <v>494</v>
      </c>
      <c r="E884" s="441"/>
      <c r="F884" s="442"/>
      <c r="G884" s="442"/>
      <c r="H884" s="543"/>
      <c r="I884" s="543"/>
      <c r="J884" s="543"/>
      <c r="K884" s="610"/>
    </row>
    <row r="885" spans="1:11" x14ac:dyDescent="0.25">
      <c r="A885" s="779"/>
      <c r="B885" s="760"/>
      <c r="C885" s="461"/>
      <c r="D885" s="405" t="s">
        <v>495</v>
      </c>
      <c r="E885" s="441"/>
      <c r="F885" s="442"/>
      <c r="G885" s="442"/>
      <c r="H885" s="543"/>
      <c r="I885" s="543"/>
      <c r="J885" s="543"/>
      <c r="K885" s="610"/>
    </row>
    <row r="886" spans="1:11" x14ac:dyDescent="0.25">
      <c r="A886" s="779"/>
      <c r="B886" s="760"/>
      <c r="C886" s="461"/>
      <c r="D886" s="405" t="s">
        <v>496</v>
      </c>
      <c r="E886" s="441"/>
      <c r="F886" s="442"/>
      <c r="G886" s="442"/>
      <c r="H886" s="543"/>
      <c r="I886" s="543"/>
      <c r="J886" s="543"/>
      <c r="K886" s="610"/>
    </row>
    <row r="887" spans="1:11" x14ac:dyDescent="0.25">
      <c r="A887" s="779"/>
      <c r="B887" s="760"/>
      <c r="C887" s="461"/>
      <c r="D887" s="405" t="s">
        <v>497</v>
      </c>
      <c r="E887" s="441"/>
      <c r="F887" s="442"/>
      <c r="G887" s="442"/>
      <c r="H887" s="543"/>
      <c r="I887" s="543"/>
      <c r="J887" s="543"/>
      <c r="K887" s="610"/>
    </row>
    <row r="888" spans="1:11" x14ac:dyDescent="0.25">
      <c r="A888" s="779"/>
      <c r="B888" s="760"/>
      <c r="C888" s="461"/>
      <c r="D888" s="405" t="s">
        <v>498</v>
      </c>
      <c r="E888" s="441"/>
      <c r="F888" s="442"/>
      <c r="G888" s="442"/>
      <c r="H888" s="543"/>
      <c r="I888" s="543"/>
      <c r="J888" s="543"/>
      <c r="K888" s="610"/>
    </row>
    <row r="889" spans="1:11" x14ac:dyDescent="0.25">
      <c r="A889" s="779"/>
      <c r="B889" s="760"/>
      <c r="C889" s="461"/>
      <c r="D889" s="405" t="s">
        <v>499</v>
      </c>
      <c r="E889" s="441"/>
      <c r="F889" s="442"/>
      <c r="G889" s="442"/>
      <c r="H889" s="543"/>
      <c r="I889" s="543"/>
      <c r="J889" s="543"/>
      <c r="K889" s="610"/>
    </row>
    <row r="890" spans="1:11" x14ac:dyDescent="0.25">
      <c r="A890" s="779"/>
      <c r="B890" s="760"/>
      <c r="C890" s="461"/>
      <c r="D890" s="405" t="s">
        <v>500</v>
      </c>
      <c r="E890" s="441"/>
      <c r="F890" s="442"/>
      <c r="G890" s="442"/>
      <c r="H890" s="543"/>
      <c r="I890" s="543"/>
      <c r="J890" s="543"/>
      <c r="K890" s="610"/>
    </row>
    <row r="891" spans="1:11" x14ac:dyDescent="0.25">
      <c r="A891" s="779"/>
      <c r="B891" s="760"/>
      <c r="C891" s="461"/>
      <c r="D891" s="405" t="s">
        <v>501</v>
      </c>
      <c r="E891" s="441"/>
      <c r="F891" s="442"/>
      <c r="G891" s="442"/>
      <c r="H891" s="543"/>
      <c r="I891" s="543"/>
      <c r="J891" s="543"/>
      <c r="K891" s="610"/>
    </row>
    <row r="892" spans="1:11" x14ac:dyDescent="0.25">
      <c r="A892" s="779"/>
      <c r="B892" s="760"/>
      <c r="C892" s="461"/>
      <c r="D892" s="405" t="s">
        <v>502</v>
      </c>
      <c r="E892" s="441"/>
      <c r="F892" s="442"/>
      <c r="G892" s="442"/>
      <c r="H892" s="543"/>
      <c r="I892" s="543"/>
      <c r="J892" s="543"/>
      <c r="K892" s="610"/>
    </row>
    <row r="893" spans="1:11" x14ac:dyDescent="0.25">
      <c r="A893" s="779"/>
      <c r="B893" s="760"/>
      <c r="C893" s="461"/>
      <c r="D893" s="422" t="s">
        <v>379</v>
      </c>
      <c r="E893" s="441"/>
      <c r="F893" s="442"/>
      <c r="G893" s="442"/>
      <c r="H893" s="543"/>
      <c r="I893" s="543"/>
      <c r="J893" s="543"/>
      <c r="K893" s="610"/>
    </row>
    <row r="894" spans="1:11" x14ac:dyDescent="0.25">
      <c r="A894" s="779"/>
      <c r="B894" s="760"/>
      <c r="C894" s="461"/>
      <c r="D894" s="422" t="s">
        <v>380</v>
      </c>
      <c r="E894" s="441"/>
      <c r="F894" s="442"/>
      <c r="G894" s="442"/>
      <c r="H894" s="543"/>
      <c r="I894" s="543"/>
      <c r="J894" s="543"/>
      <c r="K894" s="610"/>
    </row>
    <row r="895" spans="1:11" x14ac:dyDescent="0.25">
      <c r="A895" s="779"/>
      <c r="B895" s="760"/>
      <c r="C895" s="461"/>
      <c r="D895" s="422" t="s">
        <v>381</v>
      </c>
      <c r="E895" s="441"/>
      <c r="F895" s="442"/>
      <c r="G895" s="442"/>
      <c r="H895" s="543"/>
      <c r="I895" s="543"/>
      <c r="J895" s="543"/>
      <c r="K895" s="610"/>
    </row>
    <row r="896" spans="1:11" x14ac:dyDescent="0.25">
      <c r="A896" s="779"/>
      <c r="B896" s="760"/>
      <c r="C896" s="411"/>
      <c r="D896" s="443" t="s">
        <v>503</v>
      </c>
      <c r="E896" s="444"/>
      <c r="F896" s="445"/>
      <c r="G896" s="445"/>
      <c r="H896" s="543"/>
      <c r="I896" s="543"/>
      <c r="J896" s="543"/>
      <c r="K896" s="610"/>
    </row>
    <row r="897" spans="1:11" x14ac:dyDescent="0.25">
      <c r="A897" s="779"/>
      <c r="B897" s="760"/>
      <c r="C897" s="463">
        <v>1</v>
      </c>
      <c r="D897" s="398" t="s">
        <v>36</v>
      </c>
      <c r="E897" s="454">
        <v>1</v>
      </c>
      <c r="F897" s="556"/>
      <c r="G897" s="387">
        <f t="shared" ref="G897" si="100">F897*1.23</f>
        <v>0</v>
      </c>
      <c r="H897" s="457"/>
      <c r="I897" s="457"/>
      <c r="J897" s="457"/>
      <c r="K897" s="601"/>
    </row>
    <row r="898" spans="1:11" x14ac:dyDescent="0.25">
      <c r="A898" s="779"/>
      <c r="B898" s="760"/>
      <c r="C898" s="463">
        <v>2</v>
      </c>
      <c r="D898" s="390" t="s">
        <v>229</v>
      </c>
      <c r="E898" s="448">
        <v>1</v>
      </c>
      <c r="F898" s="556"/>
      <c r="G898" s="387">
        <f t="shared" ref="G898:G900" si="101">F898*1.23</f>
        <v>0</v>
      </c>
      <c r="H898" s="460"/>
      <c r="I898" s="460"/>
      <c r="J898" s="460"/>
      <c r="K898" s="603"/>
    </row>
    <row r="899" spans="1:11" x14ac:dyDescent="0.25">
      <c r="A899" s="779"/>
      <c r="B899" s="760"/>
      <c r="C899" s="463">
        <v>3</v>
      </c>
      <c r="D899" s="391" t="s">
        <v>230</v>
      </c>
      <c r="E899" s="392">
        <v>1</v>
      </c>
      <c r="F899" s="556"/>
      <c r="G899" s="387">
        <f t="shared" si="101"/>
        <v>0</v>
      </c>
      <c r="H899" s="457"/>
      <c r="I899" s="457"/>
      <c r="J899" s="457"/>
      <c r="K899" s="601"/>
    </row>
    <row r="900" spans="1:11" ht="15.75" thickBot="1" x14ac:dyDescent="0.3">
      <c r="A900" s="779"/>
      <c r="B900" s="751"/>
      <c r="C900" s="464">
        <v>4</v>
      </c>
      <c r="D900" s="393" t="s">
        <v>231</v>
      </c>
      <c r="E900" s="395">
        <v>1</v>
      </c>
      <c r="F900" s="556"/>
      <c r="G900" s="387">
        <f t="shared" si="101"/>
        <v>0</v>
      </c>
      <c r="H900" s="450"/>
      <c r="I900" s="450"/>
      <c r="J900" s="450"/>
      <c r="K900" s="602"/>
    </row>
    <row r="901" spans="1:11" x14ac:dyDescent="0.25">
      <c r="A901" s="779"/>
      <c r="B901" s="787">
        <v>13</v>
      </c>
      <c r="C901" s="767" t="s">
        <v>504</v>
      </c>
      <c r="D901" s="768"/>
      <c r="E901" s="768"/>
      <c r="F901" s="768"/>
      <c r="G901" s="768"/>
      <c r="H901" s="544"/>
      <c r="I901" s="544"/>
      <c r="J901" s="544"/>
      <c r="K901" s="606"/>
    </row>
    <row r="902" spans="1:11" x14ac:dyDescent="0.25">
      <c r="A902" s="779"/>
      <c r="B902" s="760"/>
      <c r="C902" s="461"/>
      <c r="D902" s="405" t="s">
        <v>505</v>
      </c>
      <c r="E902" s="441"/>
      <c r="F902" s="442"/>
      <c r="G902" s="442"/>
      <c r="H902" s="542"/>
      <c r="I902" s="542"/>
      <c r="J902" s="542"/>
      <c r="K902" s="609"/>
    </row>
    <row r="903" spans="1:11" x14ac:dyDescent="0.25">
      <c r="A903" s="779"/>
      <c r="B903" s="760"/>
      <c r="C903" s="461"/>
      <c r="D903" s="405" t="s">
        <v>506</v>
      </c>
      <c r="E903" s="441"/>
      <c r="F903" s="442"/>
      <c r="G903" s="442"/>
      <c r="H903" s="543"/>
      <c r="I903" s="543"/>
      <c r="J903" s="543"/>
      <c r="K903" s="610"/>
    </row>
    <row r="904" spans="1:11" x14ac:dyDescent="0.25">
      <c r="A904" s="779"/>
      <c r="B904" s="760"/>
      <c r="C904" s="461"/>
      <c r="D904" s="405" t="s">
        <v>507</v>
      </c>
      <c r="E904" s="441"/>
      <c r="F904" s="442"/>
      <c r="G904" s="442"/>
      <c r="H904" s="543"/>
      <c r="I904" s="543"/>
      <c r="J904" s="543"/>
      <c r="K904" s="610"/>
    </row>
    <row r="905" spans="1:11" x14ac:dyDescent="0.25">
      <c r="A905" s="779"/>
      <c r="B905" s="760"/>
      <c r="C905" s="461"/>
      <c r="D905" s="405" t="s">
        <v>508</v>
      </c>
      <c r="E905" s="441"/>
      <c r="F905" s="442"/>
      <c r="G905" s="442"/>
      <c r="H905" s="543"/>
      <c r="I905" s="543"/>
      <c r="J905" s="543"/>
      <c r="K905" s="610"/>
    </row>
    <row r="906" spans="1:11" x14ac:dyDescent="0.25">
      <c r="A906" s="779"/>
      <c r="B906" s="760"/>
      <c r="C906" s="461"/>
      <c r="D906" s="405" t="s">
        <v>495</v>
      </c>
      <c r="E906" s="441"/>
      <c r="F906" s="442"/>
      <c r="G906" s="442"/>
      <c r="H906" s="543"/>
      <c r="I906" s="543"/>
      <c r="J906" s="543"/>
      <c r="K906" s="610"/>
    </row>
    <row r="907" spans="1:11" x14ac:dyDescent="0.25">
      <c r="A907" s="779"/>
      <c r="B907" s="760"/>
      <c r="C907" s="461"/>
      <c r="D907" s="405" t="s">
        <v>509</v>
      </c>
      <c r="E907" s="441"/>
      <c r="F907" s="442"/>
      <c r="G907" s="442"/>
      <c r="H907" s="543"/>
      <c r="I907" s="543"/>
      <c r="J907" s="543"/>
      <c r="K907" s="610"/>
    </row>
    <row r="908" spans="1:11" x14ac:dyDescent="0.25">
      <c r="A908" s="779"/>
      <c r="B908" s="760"/>
      <c r="C908" s="461"/>
      <c r="D908" s="405" t="s">
        <v>510</v>
      </c>
      <c r="E908" s="441"/>
      <c r="F908" s="442"/>
      <c r="G908" s="442"/>
      <c r="H908" s="543"/>
      <c r="I908" s="543"/>
      <c r="J908" s="543"/>
      <c r="K908" s="610"/>
    </row>
    <row r="909" spans="1:11" x14ac:dyDescent="0.25">
      <c r="A909" s="779"/>
      <c r="B909" s="760"/>
      <c r="C909" s="461"/>
      <c r="D909" s="405" t="s">
        <v>511</v>
      </c>
      <c r="E909" s="441"/>
      <c r="F909" s="442"/>
      <c r="G909" s="442"/>
      <c r="H909" s="543"/>
      <c r="I909" s="543"/>
      <c r="J909" s="543"/>
      <c r="K909" s="610"/>
    </row>
    <row r="910" spans="1:11" x14ac:dyDescent="0.25">
      <c r="A910" s="779"/>
      <c r="B910" s="760"/>
      <c r="C910" s="461"/>
      <c r="D910" s="405" t="s">
        <v>512</v>
      </c>
      <c r="E910" s="441"/>
      <c r="F910" s="442"/>
      <c r="G910" s="442"/>
      <c r="H910" s="543"/>
      <c r="I910" s="543"/>
      <c r="J910" s="543"/>
      <c r="K910" s="610"/>
    </row>
    <row r="911" spans="1:11" x14ac:dyDescent="0.25">
      <c r="A911" s="779"/>
      <c r="B911" s="760"/>
      <c r="C911" s="461"/>
      <c r="D911" s="405" t="s">
        <v>513</v>
      </c>
      <c r="E911" s="441"/>
      <c r="F911" s="442"/>
      <c r="G911" s="442"/>
      <c r="H911" s="543"/>
      <c r="I911" s="543"/>
      <c r="J911" s="543"/>
      <c r="K911" s="610"/>
    </row>
    <row r="912" spans="1:11" x14ac:dyDescent="0.25">
      <c r="A912" s="779"/>
      <c r="B912" s="760"/>
      <c r="C912" s="461"/>
      <c r="D912" s="405" t="s">
        <v>514</v>
      </c>
      <c r="E912" s="441"/>
      <c r="F912" s="442"/>
      <c r="G912" s="442"/>
      <c r="H912" s="543"/>
      <c r="I912" s="543"/>
      <c r="J912" s="543"/>
      <c r="K912" s="610"/>
    </row>
    <row r="913" spans="1:11" x14ac:dyDescent="0.25">
      <c r="A913" s="779"/>
      <c r="B913" s="760"/>
      <c r="C913" s="461"/>
      <c r="D913" s="405" t="s">
        <v>1250</v>
      </c>
      <c r="E913" s="441"/>
      <c r="F913" s="442"/>
      <c r="G913" s="442"/>
      <c r="H913" s="543"/>
      <c r="I913" s="543"/>
      <c r="J913" s="543"/>
      <c r="K913" s="610"/>
    </row>
    <row r="914" spans="1:11" x14ac:dyDescent="0.25">
      <c r="A914" s="779"/>
      <c r="B914" s="760"/>
      <c r="C914" s="461"/>
      <c r="D914" s="405" t="s">
        <v>1251</v>
      </c>
      <c r="E914" s="441"/>
      <c r="F914" s="442"/>
      <c r="G914" s="442"/>
      <c r="H914" s="543"/>
      <c r="I914" s="543"/>
      <c r="J914" s="543"/>
      <c r="K914" s="610"/>
    </row>
    <row r="915" spans="1:11" x14ac:dyDescent="0.25">
      <c r="A915" s="779"/>
      <c r="B915" s="760"/>
      <c r="C915" s="461"/>
      <c r="D915" s="405" t="s">
        <v>1252</v>
      </c>
      <c r="E915" s="441"/>
      <c r="F915" s="442"/>
      <c r="G915" s="442"/>
      <c r="H915" s="543"/>
      <c r="I915" s="543"/>
      <c r="J915" s="543"/>
      <c r="K915" s="610"/>
    </row>
    <row r="916" spans="1:11" x14ac:dyDescent="0.25">
      <c r="A916" s="779"/>
      <c r="B916" s="760"/>
      <c r="C916" s="461"/>
      <c r="D916" s="405" t="s">
        <v>518</v>
      </c>
      <c r="E916" s="441"/>
      <c r="F916" s="442"/>
      <c r="G916" s="442"/>
      <c r="H916" s="543"/>
      <c r="I916" s="543"/>
      <c r="J916" s="543"/>
      <c r="K916" s="610"/>
    </row>
    <row r="917" spans="1:11" x14ac:dyDescent="0.25">
      <c r="A917" s="779"/>
      <c r="B917" s="760"/>
      <c r="C917" s="461"/>
      <c r="D917" s="405" t="s">
        <v>1253</v>
      </c>
      <c r="E917" s="441"/>
      <c r="F917" s="442"/>
      <c r="G917" s="442"/>
      <c r="H917" s="543"/>
      <c r="I917" s="543"/>
      <c r="J917" s="543"/>
      <c r="K917" s="610"/>
    </row>
    <row r="918" spans="1:11" x14ac:dyDescent="0.25">
      <c r="A918" s="779"/>
      <c r="B918" s="760"/>
      <c r="C918" s="461"/>
      <c r="D918" s="405" t="s">
        <v>520</v>
      </c>
      <c r="E918" s="441"/>
      <c r="F918" s="442"/>
      <c r="G918" s="442"/>
      <c r="H918" s="543"/>
      <c r="I918" s="543"/>
      <c r="J918" s="543"/>
      <c r="K918" s="610"/>
    </row>
    <row r="919" spans="1:11" x14ac:dyDescent="0.25">
      <c r="A919" s="779"/>
      <c r="B919" s="760"/>
      <c r="C919" s="461"/>
      <c r="D919" s="405" t="s">
        <v>521</v>
      </c>
      <c r="E919" s="441"/>
      <c r="F919" s="442"/>
      <c r="G919" s="442"/>
      <c r="H919" s="543"/>
      <c r="I919" s="543"/>
      <c r="J919" s="543"/>
      <c r="K919" s="610"/>
    </row>
    <row r="920" spans="1:11" x14ac:dyDescent="0.25">
      <c r="A920" s="779"/>
      <c r="B920" s="760"/>
      <c r="C920" s="461"/>
      <c r="D920" s="405" t="s">
        <v>1254</v>
      </c>
      <c r="E920" s="441"/>
      <c r="F920" s="442"/>
      <c r="G920" s="442"/>
      <c r="H920" s="543"/>
      <c r="I920" s="543"/>
      <c r="J920" s="543"/>
      <c r="K920" s="610"/>
    </row>
    <row r="921" spans="1:11" x14ac:dyDescent="0.25">
      <c r="A921" s="779"/>
      <c r="B921" s="760"/>
      <c r="C921" s="461"/>
      <c r="D921" s="405" t="s">
        <v>523</v>
      </c>
      <c r="E921" s="441"/>
      <c r="F921" s="442"/>
      <c r="G921" s="442"/>
      <c r="H921" s="543"/>
      <c r="I921" s="543"/>
      <c r="J921" s="543"/>
      <c r="K921" s="610"/>
    </row>
    <row r="922" spans="1:11" x14ac:dyDescent="0.25">
      <c r="A922" s="779"/>
      <c r="B922" s="760"/>
      <c r="C922" s="461"/>
      <c r="D922" s="405" t="s">
        <v>524</v>
      </c>
      <c r="E922" s="441"/>
      <c r="F922" s="442"/>
      <c r="G922" s="442"/>
      <c r="H922" s="543"/>
      <c r="I922" s="543"/>
      <c r="J922" s="543"/>
      <c r="K922" s="610"/>
    </row>
    <row r="923" spans="1:11" x14ac:dyDescent="0.25">
      <c r="A923" s="779"/>
      <c r="B923" s="760"/>
      <c r="C923" s="461"/>
      <c r="D923" s="422" t="s">
        <v>379</v>
      </c>
      <c r="E923" s="441"/>
      <c r="F923" s="442"/>
      <c r="G923" s="442"/>
      <c r="H923" s="543"/>
      <c r="I923" s="543"/>
      <c r="J923" s="543"/>
      <c r="K923" s="610"/>
    </row>
    <row r="924" spans="1:11" x14ac:dyDescent="0.25">
      <c r="A924" s="779"/>
      <c r="B924" s="760"/>
      <c r="C924" s="461"/>
      <c r="D924" s="422" t="s">
        <v>381</v>
      </c>
      <c r="E924" s="441"/>
      <c r="F924" s="442"/>
      <c r="G924" s="442"/>
      <c r="H924" s="543"/>
      <c r="I924" s="543"/>
      <c r="J924" s="543"/>
      <c r="K924" s="610"/>
    </row>
    <row r="925" spans="1:11" ht="15" customHeight="1" x14ac:dyDescent="0.25">
      <c r="A925" s="779"/>
      <c r="B925" s="760"/>
      <c r="C925" s="411"/>
      <c r="D925" s="422" t="s">
        <v>503</v>
      </c>
      <c r="E925" s="441"/>
      <c r="F925" s="442"/>
      <c r="G925" s="442"/>
      <c r="H925" s="543"/>
      <c r="I925" s="543"/>
      <c r="J925" s="543"/>
      <c r="K925" s="610"/>
    </row>
    <row r="926" spans="1:11" x14ac:dyDescent="0.25">
      <c r="A926" s="779"/>
      <c r="B926" s="760"/>
      <c r="C926" s="463">
        <v>1</v>
      </c>
      <c r="D926" s="396" t="s">
        <v>36</v>
      </c>
      <c r="E926" s="392">
        <v>1</v>
      </c>
      <c r="F926" s="557"/>
      <c r="G926" s="387">
        <f t="shared" ref="G926" si="102">F926*1.23</f>
        <v>0</v>
      </c>
      <c r="H926" s="457"/>
      <c r="I926" s="457"/>
      <c r="J926" s="457"/>
      <c r="K926" s="601"/>
    </row>
    <row r="927" spans="1:11" x14ac:dyDescent="0.25">
      <c r="A927" s="779"/>
      <c r="B927" s="760"/>
      <c r="C927" s="463">
        <v>2</v>
      </c>
      <c r="D927" s="451" t="s">
        <v>229</v>
      </c>
      <c r="E927" s="448">
        <v>1</v>
      </c>
      <c r="F927" s="557"/>
      <c r="G927" s="387">
        <f t="shared" ref="G927:G928" si="103">F927*1.23</f>
        <v>0</v>
      </c>
      <c r="H927" s="457"/>
      <c r="I927" s="457"/>
      <c r="J927" s="457"/>
      <c r="K927" s="601"/>
    </row>
    <row r="928" spans="1:11" ht="15.75" thickBot="1" x14ac:dyDescent="0.3">
      <c r="A928" s="780"/>
      <c r="B928" s="751"/>
      <c r="C928" s="464">
        <v>3</v>
      </c>
      <c r="D928" s="399" t="s">
        <v>230</v>
      </c>
      <c r="E928" s="452">
        <v>1</v>
      </c>
      <c r="F928" s="558"/>
      <c r="G928" s="453">
        <f t="shared" si="103"/>
        <v>0</v>
      </c>
      <c r="H928" s="450"/>
      <c r="I928" s="450"/>
      <c r="J928" s="450"/>
      <c r="K928" s="602"/>
    </row>
    <row r="929" spans="1:11" ht="30" customHeight="1" x14ac:dyDescent="0.25">
      <c r="A929" s="743" t="s">
        <v>1142</v>
      </c>
      <c r="B929" s="769" t="s">
        <v>1142</v>
      </c>
      <c r="C929" s="769"/>
      <c r="D929" s="769"/>
      <c r="E929" s="769"/>
      <c r="F929" s="769"/>
      <c r="G929" s="769"/>
      <c r="H929" s="769"/>
      <c r="I929" s="769"/>
      <c r="J929" s="769"/>
      <c r="K929" s="769"/>
    </row>
    <row r="930" spans="1:11" x14ac:dyDescent="0.25">
      <c r="A930" s="743"/>
      <c r="B930" s="760">
        <v>1</v>
      </c>
      <c r="C930" s="761" t="s">
        <v>525</v>
      </c>
      <c r="D930" s="762"/>
      <c r="E930" s="762"/>
      <c r="F930" s="762"/>
      <c r="G930" s="762"/>
      <c r="H930" s="546"/>
      <c r="I930" s="546"/>
      <c r="J930" s="546"/>
      <c r="K930" s="547"/>
    </row>
    <row r="931" spans="1:11" x14ac:dyDescent="0.25">
      <c r="A931" s="743"/>
      <c r="B931" s="760"/>
      <c r="C931" s="461"/>
      <c r="D931" s="744" t="s">
        <v>1143</v>
      </c>
      <c r="E931" s="745"/>
      <c r="F931" s="745"/>
      <c r="G931" s="745"/>
      <c r="H931" s="745"/>
      <c r="I931" s="745"/>
      <c r="J931" s="745"/>
      <c r="K931" s="746"/>
    </row>
    <row r="932" spans="1:11" x14ac:dyDescent="0.25">
      <c r="A932" s="743"/>
      <c r="B932" s="760"/>
      <c r="C932" s="461"/>
      <c r="D932" s="747"/>
      <c r="E932" s="748"/>
      <c r="F932" s="748"/>
      <c r="G932" s="748"/>
      <c r="H932" s="748"/>
      <c r="I932" s="748"/>
      <c r="J932" s="748"/>
      <c r="K932" s="749"/>
    </row>
    <row r="933" spans="1:11" x14ac:dyDescent="0.25">
      <c r="A933" s="743"/>
      <c r="B933" s="760"/>
      <c r="C933" s="461"/>
      <c r="D933" s="747"/>
      <c r="E933" s="748"/>
      <c r="F933" s="748"/>
      <c r="G933" s="748"/>
      <c r="H933" s="748"/>
      <c r="I933" s="748"/>
      <c r="J933" s="748"/>
      <c r="K933" s="749"/>
    </row>
    <row r="934" spans="1:11" x14ac:dyDescent="0.25">
      <c r="A934" s="743"/>
      <c r="B934" s="760"/>
      <c r="C934" s="461"/>
      <c r="D934" s="747"/>
      <c r="E934" s="748"/>
      <c r="F934" s="748"/>
      <c r="G934" s="748"/>
      <c r="H934" s="748"/>
      <c r="I934" s="748"/>
      <c r="J934" s="748"/>
      <c r="K934" s="749"/>
    </row>
    <row r="935" spans="1:11" x14ac:dyDescent="0.25">
      <c r="A935" s="743"/>
      <c r="B935" s="760"/>
      <c r="C935" s="461"/>
      <c r="D935" s="747"/>
      <c r="E935" s="748"/>
      <c r="F935" s="748"/>
      <c r="G935" s="748"/>
      <c r="H935" s="748"/>
      <c r="I935" s="748"/>
      <c r="J935" s="748"/>
      <c r="K935" s="749"/>
    </row>
    <row r="936" spans="1:11" x14ac:dyDescent="0.25">
      <c r="A936" s="743"/>
      <c r="B936" s="760"/>
      <c r="C936" s="461"/>
      <c r="D936" s="747"/>
      <c r="E936" s="748"/>
      <c r="F936" s="748"/>
      <c r="G936" s="748"/>
      <c r="H936" s="748"/>
      <c r="I936" s="748"/>
      <c r="J936" s="748"/>
      <c r="K936" s="749"/>
    </row>
    <row r="937" spans="1:11" x14ac:dyDescent="0.25">
      <c r="A937" s="743"/>
      <c r="B937" s="760"/>
      <c r="C937" s="461"/>
      <c r="D937" s="747"/>
      <c r="E937" s="748"/>
      <c r="F937" s="748"/>
      <c r="G937" s="748"/>
      <c r="H937" s="748"/>
      <c r="I937" s="748"/>
      <c r="J937" s="748"/>
      <c r="K937" s="749"/>
    </row>
    <row r="938" spans="1:11" x14ac:dyDescent="0.25">
      <c r="A938" s="743"/>
      <c r="B938" s="760"/>
      <c r="C938" s="461"/>
      <c r="D938" s="747"/>
      <c r="E938" s="748"/>
      <c r="F938" s="748"/>
      <c r="G938" s="748"/>
      <c r="H938" s="748"/>
      <c r="I938" s="748"/>
      <c r="J938" s="748"/>
      <c r="K938" s="749"/>
    </row>
    <row r="939" spans="1:11" x14ac:dyDescent="0.25">
      <c r="A939" s="743"/>
      <c r="B939" s="760"/>
      <c r="C939" s="461"/>
      <c r="D939" s="747"/>
      <c r="E939" s="748"/>
      <c r="F939" s="748"/>
      <c r="G939" s="748"/>
      <c r="H939" s="748"/>
      <c r="I939" s="748"/>
      <c r="J939" s="748"/>
      <c r="K939" s="749"/>
    </row>
    <row r="940" spans="1:11" x14ac:dyDescent="0.25">
      <c r="A940" s="743"/>
      <c r="B940" s="760"/>
      <c r="C940" s="461"/>
      <c r="D940" s="747"/>
      <c r="E940" s="748"/>
      <c r="F940" s="748"/>
      <c r="G940" s="748"/>
      <c r="H940" s="748"/>
      <c r="I940" s="748"/>
      <c r="J940" s="748"/>
      <c r="K940" s="749"/>
    </row>
    <row r="941" spans="1:11" ht="25.5" customHeight="1" x14ac:dyDescent="0.25">
      <c r="A941" s="743"/>
      <c r="B941" s="760"/>
      <c r="C941" s="461"/>
      <c r="D941" s="747"/>
      <c r="E941" s="748"/>
      <c r="F941" s="748"/>
      <c r="G941" s="748"/>
      <c r="H941" s="748"/>
      <c r="I941" s="748"/>
      <c r="J941" s="748"/>
      <c r="K941" s="749"/>
    </row>
    <row r="942" spans="1:11" x14ac:dyDescent="0.25">
      <c r="A942" s="743"/>
      <c r="B942" s="760"/>
      <c r="C942" s="461"/>
      <c r="D942" s="747"/>
      <c r="E942" s="748"/>
      <c r="F942" s="748"/>
      <c r="G942" s="748"/>
      <c r="H942" s="748"/>
      <c r="I942" s="748"/>
      <c r="J942" s="748"/>
      <c r="K942" s="749"/>
    </row>
    <row r="943" spans="1:11" x14ac:dyDescent="0.25">
      <c r="A943" s="743"/>
      <c r="B943" s="760"/>
      <c r="C943" s="461"/>
      <c r="D943" s="747"/>
      <c r="E943" s="748"/>
      <c r="F943" s="748"/>
      <c r="G943" s="748"/>
      <c r="H943" s="748"/>
      <c r="I943" s="748"/>
      <c r="J943" s="748"/>
      <c r="K943" s="749"/>
    </row>
    <row r="944" spans="1:11" x14ac:dyDescent="0.25">
      <c r="A944" s="743"/>
      <c r="B944" s="760"/>
      <c r="C944" s="461"/>
      <c r="D944" s="747"/>
      <c r="E944" s="748"/>
      <c r="F944" s="748"/>
      <c r="G944" s="748"/>
      <c r="H944" s="748"/>
      <c r="I944" s="748"/>
      <c r="J944" s="748"/>
      <c r="K944" s="749"/>
    </row>
    <row r="945" spans="1:11" x14ac:dyDescent="0.25">
      <c r="A945" s="743"/>
      <c r="B945" s="760"/>
      <c r="C945" s="461"/>
      <c r="D945" s="747"/>
      <c r="E945" s="748"/>
      <c r="F945" s="748"/>
      <c r="G945" s="748"/>
      <c r="H945" s="748"/>
      <c r="I945" s="748"/>
      <c r="J945" s="748"/>
      <c r="K945" s="749"/>
    </row>
    <row r="946" spans="1:11" x14ac:dyDescent="0.25">
      <c r="A946" s="743"/>
      <c r="B946" s="760"/>
      <c r="C946" s="461"/>
      <c r="D946" s="747"/>
      <c r="E946" s="748"/>
      <c r="F946" s="748"/>
      <c r="G946" s="748"/>
      <c r="H946" s="748"/>
      <c r="I946" s="748"/>
      <c r="J946" s="748"/>
      <c r="K946" s="749"/>
    </row>
    <row r="947" spans="1:11" x14ac:dyDescent="0.25">
      <c r="A947" s="743"/>
      <c r="B947" s="760"/>
      <c r="C947" s="461"/>
      <c r="D947" s="747"/>
      <c r="E947" s="748"/>
      <c r="F947" s="748"/>
      <c r="G947" s="748"/>
      <c r="H947" s="748"/>
      <c r="I947" s="748"/>
      <c r="J947" s="748"/>
      <c r="K947" s="749"/>
    </row>
    <row r="948" spans="1:11" x14ac:dyDescent="0.25">
      <c r="A948" s="743"/>
      <c r="B948" s="760"/>
      <c r="C948" s="461"/>
      <c r="D948" s="747"/>
      <c r="E948" s="748"/>
      <c r="F948" s="748"/>
      <c r="G948" s="748"/>
      <c r="H948" s="748"/>
      <c r="I948" s="748"/>
      <c r="J948" s="748"/>
      <c r="K948" s="749"/>
    </row>
    <row r="949" spans="1:11" x14ac:dyDescent="0.25">
      <c r="A949" s="743"/>
      <c r="B949" s="760"/>
      <c r="C949" s="461"/>
      <c r="D949" s="747"/>
      <c r="E949" s="748"/>
      <c r="F949" s="748"/>
      <c r="G949" s="748"/>
      <c r="H949" s="748"/>
      <c r="I949" s="748"/>
      <c r="J949" s="748"/>
      <c r="K949" s="749"/>
    </row>
    <row r="950" spans="1:11" x14ac:dyDescent="0.25">
      <c r="A950" s="743"/>
      <c r="B950" s="760"/>
      <c r="C950" s="461"/>
      <c r="D950" s="747"/>
      <c r="E950" s="748"/>
      <c r="F950" s="748"/>
      <c r="G950" s="748"/>
      <c r="H950" s="748"/>
      <c r="I950" s="748"/>
      <c r="J950" s="748"/>
      <c r="K950" s="749"/>
    </row>
    <row r="951" spans="1:11" x14ac:dyDescent="0.25">
      <c r="A951" s="743"/>
      <c r="B951" s="760"/>
      <c r="C951" s="461"/>
      <c r="D951" s="747"/>
      <c r="E951" s="748"/>
      <c r="F951" s="748"/>
      <c r="G951" s="748"/>
      <c r="H951" s="748"/>
      <c r="I951" s="748"/>
      <c r="J951" s="748"/>
      <c r="K951" s="749"/>
    </row>
    <row r="952" spans="1:11" x14ac:dyDescent="0.25">
      <c r="A952" s="743"/>
      <c r="B952" s="760"/>
      <c r="C952" s="461"/>
      <c r="D952" s="747"/>
      <c r="E952" s="748"/>
      <c r="F952" s="748"/>
      <c r="G952" s="748"/>
      <c r="H952" s="748"/>
      <c r="I952" s="748"/>
      <c r="J952" s="748"/>
      <c r="K952" s="749"/>
    </row>
    <row r="953" spans="1:11" x14ac:dyDescent="0.25">
      <c r="A953" s="743"/>
      <c r="B953" s="760"/>
      <c r="C953" s="461"/>
      <c r="D953" s="747"/>
      <c r="E953" s="748"/>
      <c r="F953" s="748"/>
      <c r="G953" s="748"/>
      <c r="H953" s="748"/>
      <c r="I953" s="748"/>
      <c r="J953" s="748"/>
      <c r="K953" s="749"/>
    </row>
    <row r="954" spans="1:11" ht="34.5" customHeight="1" x14ac:dyDescent="0.25">
      <c r="A954" s="743"/>
      <c r="B954" s="760"/>
      <c r="C954" s="461"/>
      <c r="D954" s="747"/>
      <c r="E954" s="748"/>
      <c r="F954" s="748"/>
      <c r="G954" s="748"/>
      <c r="H954" s="748"/>
      <c r="I954" s="748"/>
      <c r="J954" s="748"/>
      <c r="K954" s="749"/>
    </row>
    <row r="955" spans="1:11" x14ac:dyDescent="0.25">
      <c r="A955" s="743"/>
      <c r="B955" s="760"/>
      <c r="C955" s="463">
        <v>1</v>
      </c>
      <c r="D955" s="458" t="s">
        <v>551</v>
      </c>
      <c r="E955" s="454">
        <v>1</v>
      </c>
      <c r="F955" s="556"/>
      <c r="G955" s="387">
        <f t="shared" ref="G955" si="104">F955*1.23</f>
        <v>0</v>
      </c>
      <c r="H955" s="457"/>
      <c r="I955" s="457"/>
      <c r="J955" s="457"/>
      <c r="K955" s="601"/>
    </row>
    <row r="956" spans="1:11" x14ac:dyDescent="0.25">
      <c r="A956" s="743"/>
      <c r="B956" s="760"/>
      <c r="C956" s="463">
        <v>2</v>
      </c>
      <c r="D956" s="451" t="s">
        <v>552</v>
      </c>
      <c r="E956" s="448">
        <v>1</v>
      </c>
      <c r="F956" s="556"/>
      <c r="G956" s="387">
        <f t="shared" ref="G956:G957" si="105">F956*1.23</f>
        <v>0</v>
      </c>
      <c r="H956" s="457"/>
      <c r="I956" s="457"/>
      <c r="J956" s="457"/>
      <c r="K956" s="601"/>
    </row>
    <row r="957" spans="1:11" ht="15.75" thickBot="1" x14ac:dyDescent="0.3">
      <c r="A957" s="743"/>
      <c r="B957" s="751"/>
      <c r="C957" s="464">
        <v>3</v>
      </c>
      <c r="D957" s="459" t="s">
        <v>553</v>
      </c>
      <c r="E957" s="452">
        <v>1</v>
      </c>
      <c r="F957" s="556"/>
      <c r="G957" s="387">
        <f t="shared" si="105"/>
        <v>0</v>
      </c>
      <c r="H957" s="465"/>
      <c r="I957" s="465"/>
      <c r="J957" s="465"/>
      <c r="K957" s="614"/>
    </row>
    <row r="958" spans="1:11" x14ac:dyDescent="0.25">
      <c r="A958" s="743"/>
      <c r="B958" s="750">
        <v>2</v>
      </c>
      <c r="C958" s="763" t="s">
        <v>554</v>
      </c>
      <c r="D958" s="764"/>
      <c r="E958" s="764"/>
      <c r="F958" s="764"/>
      <c r="G958" s="764"/>
      <c r="H958" s="544"/>
      <c r="I958" s="544"/>
      <c r="J958" s="544"/>
      <c r="K958" s="606"/>
    </row>
    <row r="959" spans="1:11" x14ac:dyDescent="0.25">
      <c r="A959" s="743"/>
      <c r="B959" s="760"/>
      <c r="C959" s="461"/>
      <c r="D959" s="744" t="s">
        <v>1145</v>
      </c>
      <c r="E959" s="745"/>
      <c r="F959" s="745"/>
      <c r="G959" s="745"/>
      <c r="H959" s="745"/>
      <c r="I959" s="745"/>
      <c r="J959" s="745"/>
      <c r="K959" s="746"/>
    </row>
    <row r="960" spans="1:11" x14ac:dyDescent="0.25">
      <c r="A960" s="743"/>
      <c r="B960" s="760"/>
      <c r="C960" s="462"/>
      <c r="D960" s="747"/>
      <c r="E960" s="748"/>
      <c r="F960" s="748"/>
      <c r="G960" s="748"/>
      <c r="H960" s="748"/>
      <c r="I960" s="748"/>
      <c r="J960" s="748"/>
      <c r="K960" s="749"/>
    </row>
    <row r="961" spans="1:11" x14ac:dyDescent="0.25">
      <c r="A961" s="743"/>
      <c r="B961" s="760"/>
      <c r="C961" s="461"/>
      <c r="D961" s="747"/>
      <c r="E961" s="748"/>
      <c r="F961" s="748"/>
      <c r="G961" s="748"/>
      <c r="H961" s="748"/>
      <c r="I961" s="748"/>
      <c r="J961" s="748"/>
      <c r="K961" s="749"/>
    </row>
    <row r="962" spans="1:11" x14ac:dyDescent="0.25">
      <c r="A962" s="743"/>
      <c r="B962" s="760"/>
      <c r="C962" s="461"/>
      <c r="D962" s="747"/>
      <c r="E962" s="748"/>
      <c r="F962" s="748"/>
      <c r="G962" s="748"/>
      <c r="H962" s="748"/>
      <c r="I962" s="748"/>
      <c r="J962" s="748"/>
      <c r="K962" s="749"/>
    </row>
    <row r="963" spans="1:11" x14ac:dyDescent="0.25">
      <c r="A963" s="743"/>
      <c r="B963" s="760"/>
      <c r="C963" s="461"/>
      <c r="D963" s="747"/>
      <c r="E963" s="748"/>
      <c r="F963" s="748"/>
      <c r="G963" s="748"/>
      <c r="H963" s="748"/>
      <c r="I963" s="748"/>
      <c r="J963" s="748"/>
      <c r="K963" s="749"/>
    </row>
    <row r="964" spans="1:11" x14ac:dyDescent="0.25">
      <c r="A964" s="743"/>
      <c r="B964" s="760"/>
      <c r="C964" s="461"/>
      <c r="D964" s="747"/>
      <c r="E964" s="748"/>
      <c r="F964" s="748"/>
      <c r="G964" s="748"/>
      <c r="H964" s="748"/>
      <c r="I964" s="748"/>
      <c r="J964" s="748"/>
      <c r="K964" s="749"/>
    </row>
    <row r="965" spans="1:11" x14ac:dyDescent="0.25">
      <c r="A965" s="743"/>
      <c r="B965" s="760"/>
      <c r="C965" s="461"/>
      <c r="D965" s="747"/>
      <c r="E965" s="748"/>
      <c r="F965" s="748"/>
      <c r="G965" s="748"/>
      <c r="H965" s="748"/>
      <c r="I965" s="748"/>
      <c r="J965" s="748"/>
      <c r="K965" s="749"/>
    </row>
    <row r="966" spans="1:11" x14ac:dyDescent="0.25">
      <c r="A966" s="743"/>
      <c r="B966" s="760"/>
      <c r="C966" s="461"/>
      <c r="D966" s="747"/>
      <c r="E966" s="748"/>
      <c r="F966" s="748"/>
      <c r="G966" s="748"/>
      <c r="H966" s="748"/>
      <c r="I966" s="748"/>
      <c r="J966" s="748"/>
      <c r="K966" s="749"/>
    </row>
    <row r="967" spans="1:11" x14ac:dyDescent="0.25">
      <c r="A967" s="743"/>
      <c r="B967" s="760"/>
      <c r="C967" s="461"/>
      <c r="D967" s="747"/>
      <c r="E967" s="748"/>
      <c r="F967" s="748"/>
      <c r="G967" s="748"/>
      <c r="H967" s="748"/>
      <c r="I967" s="748"/>
      <c r="J967" s="748"/>
      <c r="K967" s="749"/>
    </row>
    <row r="968" spans="1:11" x14ac:dyDescent="0.25">
      <c r="A968" s="743"/>
      <c r="B968" s="760"/>
      <c r="C968" s="461"/>
      <c r="D968" s="747"/>
      <c r="E968" s="748"/>
      <c r="F968" s="748"/>
      <c r="G968" s="748"/>
      <c r="H968" s="748"/>
      <c r="I968" s="748"/>
      <c r="J968" s="748"/>
      <c r="K968" s="749"/>
    </row>
    <row r="969" spans="1:11" ht="28.5" customHeight="1" x14ac:dyDescent="0.25">
      <c r="A969" s="743"/>
      <c r="B969" s="760"/>
      <c r="C969" s="461"/>
      <c r="D969" s="747"/>
      <c r="E969" s="748"/>
      <c r="F969" s="748"/>
      <c r="G969" s="748"/>
      <c r="H969" s="748"/>
      <c r="I969" s="748"/>
      <c r="J969" s="748"/>
      <c r="K969" s="749"/>
    </row>
    <row r="970" spans="1:11" x14ac:dyDescent="0.25">
      <c r="A970" s="743"/>
      <c r="B970" s="760"/>
      <c r="C970" s="461"/>
      <c r="D970" s="747"/>
      <c r="E970" s="748"/>
      <c r="F970" s="748"/>
      <c r="G970" s="748"/>
      <c r="H970" s="748"/>
      <c r="I970" s="748"/>
      <c r="J970" s="748"/>
      <c r="K970" s="749"/>
    </row>
    <row r="971" spans="1:11" x14ac:dyDescent="0.25">
      <c r="A971" s="743"/>
      <c r="B971" s="760"/>
      <c r="C971" s="461"/>
      <c r="D971" s="747"/>
      <c r="E971" s="748"/>
      <c r="F971" s="748"/>
      <c r="G971" s="748"/>
      <c r="H971" s="748"/>
      <c r="I971" s="748"/>
      <c r="J971" s="748"/>
      <c r="K971" s="749"/>
    </row>
    <row r="972" spans="1:11" x14ac:dyDescent="0.25">
      <c r="A972" s="743"/>
      <c r="B972" s="760"/>
      <c r="C972" s="461"/>
      <c r="D972" s="747"/>
      <c r="E972" s="748"/>
      <c r="F972" s="748"/>
      <c r="G972" s="748"/>
      <c r="H972" s="748"/>
      <c r="I972" s="748"/>
      <c r="J972" s="748"/>
      <c r="K972" s="749"/>
    </row>
    <row r="973" spans="1:11" x14ac:dyDescent="0.25">
      <c r="A973" s="743"/>
      <c r="B973" s="760"/>
      <c r="C973" s="461"/>
      <c r="D973" s="747"/>
      <c r="E973" s="748"/>
      <c r="F973" s="748"/>
      <c r="G973" s="748"/>
      <c r="H973" s="748"/>
      <c r="I973" s="748"/>
      <c r="J973" s="748"/>
      <c r="K973" s="749"/>
    </row>
    <row r="974" spans="1:11" x14ac:dyDescent="0.25">
      <c r="A974" s="743"/>
      <c r="B974" s="760"/>
      <c r="C974" s="461"/>
      <c r="D974" s="747"/>
      <c r="E974" s="748"/>
      <c r="F974" s="748"/>
      <c r="G974" s="748"/>
      <c r="H974" s="748"/>
      <c r="I974" s="748"/>
      <c r="J974" s="748"/>
      <c r="K974" s="749"/>
    </row>
    <row r="975" spans="1:11" x14ac:dyDescent="0.25">
      <c r="A975" s="743"/>
      <c r="B975" s="760"/>
      <c r="C975" s="461"/>
      <c r="D975" s="747"/>
      <c r="E975" s="748"/>
      <c r="F975" s="748"/>
      <c r="G975" s="748"/>
      <c r="H975" s="748"/>
      <c r="I975" s="748"/>
      <c r="J975" s="748"/>
      <c r="K975" s="749"/>
    </row>
    <row r="976" spans="1:11" x14ac:dyDescent="0.25">
      <c r="A976" s="743"/>
      <c r="B976" s="760"/>
      <c r="C976" s="461"/>
      <c r="D976" s="747"/>
      <c r="E976" s="748"/>
      <c r="F976" s="748"/>
      <c r="G976" s="748"/>
      <c r="H976" s="748"/>
      <c r="I976" s="748"/>
      <c r="J976" s="748"/>
      <c r="K976" s="749"/>
    </row>
    <row r="977" spans="1:11" x14ac:dyDescent="0.25">
      <c r="A977" s="743"/>
      <c r="B977" s="760"/>
      <c r="C977" s="461"/>
      <c r="D977" s="747"/>
      <c r="E977" s="748"/>
      <c r="F977" s="748"/>
      <c r="G977" s="748"/>
      <c r="H977" s="748"/>
      <c r="I977" s="748"/>
      <c r="J977" s="748"/>
      <c r="K977" s="749"/>
    </row>
    <row r="978" spans="1:11" x14ac:dyDescent="0.25">
      <c r="A978" s="743"/>
      <c r="B978" s="760"/>
      <c r="C978" s="461"/>
      <c r="D978" s="747"/>
      <c r="E978" s="748"/>
      <c r="F978" s="748"/>
      <c r="G978" s="748"/>
      <c r="H978" s="748"/>
      <c r="I978" s="748"/>
      <c r="J978" s="748"/>
      <c r="K978" s="749"/>
    </row>
    <row r="979" spans="1:11" x14ac:dyDescent="0.25">
      <c r="A979" s="743"/>
      <c r="B979" s="760"/>
      <c r="C979" s="461"/>
      <c r="D979" s="747"/>
      <c r="E979" s="748"/>
      <c r="F979" s="748"/>
      <c r="G979" s="748"/>
      <c r="H979" s="748"/>
      <c r="I979" s="748"/>
      <c r="J979" s="748"/>
      <c r="K979" s="749"/>
    </row>
    <row r="980" spans="1:11" x14ac:dyDescent="0.25">
      <c r="A980" s="743"/>
      <c r="B980" s="760"/>
      <c r="C980" s="461"/>
      <c r="D980" s="747"/>
      <c r="E980" s="748"/>
      <c r="F980" s="748"/>
      <c r="G980" s="748"/>
      <c r="H980" s="748"/>
      <c r="I980" s="748"/>
      <c r="J980" s="748"/>
      <c r="K980" s="749"/>
    </row>
    <row r="981" spans="1:11" ht="21.75" customHeight="1" x14ac:dyDescent="0.25">
      <c r="A981" s="743"/>
      <c r="B981" s="760"/>
      <c r="C981" s="461"/>
      <c r="D981" s="747"/>
      <c r="E981" s="748"/>
      <c r="F981" s="748"/>
      <c r="G981" s="748"/>
      <c r="H981" s="748"/>
      <c r="I981" s="748"/>
      <c r="J981" s="748"/>
      <c r="K981" s="749"/>
    </row>
    <row r="982" spans="1:11" x14ac:dyDescent="0.25">
      <c r="A982" s="743"/>
      <c r="B982" s="760"/>
      <c r="C982" s="463">
        <v>1</v>
      </c>
      <c r="D982" s="458" t="s">
        <v>551</v>
      </c>
      <c r="E982" s="454">
        <v>1</v>
      </c>
      <c r="F982" s="556"/>
      <c r="G982" s="387">
        <f t="shared" ref="G982" si="106">F982*1.23</f>
        <v>0</v>
      </c>
      <c r="H982" s="457"/>
      <c r="I982" s="457"/>
      <c r="J982" s="457"/>
      <c r="K982" s="601"/>
    </row>
    <row r="983" spans="1:11" x14ac:dyDescent="0.25">
      <c r="A983" s="743"/>
      <c r="B983" s="760"/>
      <c r="C983" s="463">
        <v>2</v>
      </c>
      <c r="D983" s="451" t="s">
        <v>552</v>
      </c>
      <c r="E983" s="448">
        <v>1</v>
      </c>
      <c r="F983" s="556"/>
      <c r="G983" s="387">
        <f t="shared" ref="G983:G984" si="107">F983*1.23</f>
        <v>0</v>
      </c>
      <c r="H983" s="460"/>
      <c r="I983" s="460"/>
      <c r="J983" s="460"/>
      <c r="K983" s="603"/>
    </row>
    <row r="984" spans="1:11" ht="15.75" thickBot="1" x14ac:dyDescent="0.3">
      <c r="A984" s="743"/>
      <c r="B984" s="751"/>
      <c r="C984" s="464">
        <v>3</v>
      </c>
      <c r="D984" s="459" t="s">
        <v>553</v>
      </c>
      <c r="E984" s="452">
        <v>1</v>
      </c>
      <c r="F984" s="556"/>
      <c r="G984" s="387">
        <f t="shared" si="107"/>
        <v>0</v>
      </c>
      <c r="H984" s="450"/>
      <c r="I984" s="450"/>
      <c r="J984" s="450"/>
      <c r="K984" s="602"/>
    </row>
    <row r="985" spans="1:11" x14ac:dyDescent="0.25">
      <c r="A985" s="743"/>
      <c r="B985" s="750">
        <v>3</v>
      </c>
      <c r="C985" s="765" t="s">
        <v>557</v>
      </c>
      <c r="D985" s="766"/>
      <c r="E985" s="766"/>
      <c r="F985" s="766"/>
      <c r="G985" s="766"/>
      <c r="H985" s="540"/>
      <c r="I985" s="540"/>
      <c r="J985" s="540"/>
      <c r="K985" s="605"/>
    </row>
    <row r="986" spans="1:11" x14ac:dyDescent="0.25">
      <c r="A986" s="743"/>
      <c r="B986" s="760"/>
      <c r="C986" s="461"/>
      <c r="D986" s="744" t="s">
        <v>1146</v>
      </c>
      <c r="E986" s="754"/>
      <c r="F986" s="754"/>
      <c r="G986" s="754"/>
      <c r="H986" s="754"/>
      <c r="I986" s="754"/>
      <c r="J986" s="754"/>
      <c r="K986" s="755"/>
    </row>
    <row r="987" spans="1:11" x14ac:dyDescent="0.25">
      <c r="A987" s="743"/>
      <c r="B987" s="760"/>
      <c r="C987" s="461"/>
      <c r="D987" s="756"/>
      <c r="E987" s="757"/>
      <c r="F987" s="757"/>
      <c r="G987" s="757"/>
      <c r="H987" s="757"/>
      <c r="I987" s="757"/>
      <c r="J987" s="757"/>
      <c r="K987" s="758"/>
    </row>
    <row r="988" spans="1:11" x14ac:dyDescent="0.25">
      <c r="A988" s="743"/>
      <c r="B988" s="760"/>
      <c r="C988" s="461"/>
      <c r="D988" s="756"/>
      <c r="E988" s="757"/>
      <c r="F988" s="757"/>
      <c r="G988" s="757"/>
      <c r="H988" s="757"/>
      <c r="I988" s="757"/>
      <c r="J988" s="757"/>
      <c r="K988" s="758"/>
    </row>
    <row r="989" spans="1:11" x14ac:dyDescent="0.25">
      <c r="A989" s="743"/>
      <c r="B989" s="760"/>
      <c r="C989" s="461"/>
      <c r="D989" s="756"/>
      <c r="E989" s="757"/>
      <c r="F989" s="757"/>
      <c r="G989" s="757"/>
      <c r="H989" s="757"/>
      <c r="I989" s="757"/>
      <c r="J989" s="757"/>
      <c r="K989" s="758"/>
    </row>
    <row r="990" spans="1:11" x14ac:dyDescent="0.25">
      <c r="A990" s="743"/>
      <c r="B990" s="760"/>
      <c r="C990" s="461"/>
      <c r="D990" s="756"/>
      <c r="E990" s="757"/>
      <c r="F990" s="757"/>
      <c r="G990" s="757"/>
      <c r="H990" s="757"/>
      <c r="I990" s="757"/>
      <c r="J990" s="757"/>
      <c r="K990" s="758"/>
    </row>
    <row r="991" spans="1:11" x14ac:dyDescent="0.25">
      <c r="A991" s="743"/>
      <c r="B991" s="760"/>
      <c r="C991" s="461"/>
      <c r="D991" s="756"/>
      <c r="E991" s="757"/>
      <c r="F991" s="757"/>
      <c r="G991" s="757"/>
      <c r="H991" s="757"/>
      <c r="I991" s="757"/>
      <c r="J991" s="757"/>
      <c r="K991" s="758"/>
    </row>
    <row r="992" spans="1:11" x14ac:dyDescent="0.25">
      <c r="A992" s="743"/>
      <c r="B992" s="760"/>
      <c r="C992" s="461"/>
      <c r="D992" s="756"/>
      <c r="E992" s="757"/>
      <c r="F992" s="757"/>
      <c r="G992" s="757"/>
      <c r="H992" s="757"/>
      <c r="I992" s="757"/>
      <c r="J992" s="757"/>
      <c r="K992" s="758"/>
    </row>
    <row r="993" spans="1:11" x14ac:dyDescent="0.25">
      <c r="A993" s="743"/>
      <c r="B993" s="760"/>
      <c r="C993" s="461"/>
      <c r="D993" s="756"/>
      <c r="E993" s="757"/>
      <c r="F993" s="757"/>
      <c r="G993" s="757"/>
      <c r="H993" s="757"/>
      <c r="I993" s="757"/>
      <c r="J993" s="757"/>
      <c r="K993" s="758"/>
    </row>
    <row r="994" spans="1:11" x14ac:dyDescent="0.25">
      <c r="A994" s="743"/>
      <c r="B994" s="760"/>
      <c r="C994" s="461"/>
      <c r="D994" s="756"/>
      <c r="E994" s="757"/>
      <c r="F994" s="757"/>
      <c r="G994" s="757"/>
      <c r="H994" s="757"/>
      <c r="I994" s="757"/>
      <c r="J994" s="757"/>
      <c r="K994" s="758"/>
    </row>
    <row r="995" spans="1:11" x14ac:dyDescent="0.25">
      <c r="A995" s="743"/>
      <c r="B995" s="760"/>
      <c r="C995" s="461"/>
      <c r="D995" s="756"/>
      <c r="E995" s="757"/>
      <c r="F995" s="757"/>
      <c r="G995" s="757"/>
      <c r="H995" s="757"/>
      <c r="I995" s="757"/>
      <c r="J995" s="757"/>
      <c r="K995" s="758"/>
    </row>
    <row r="996" spans="1:11" x14ac:dyDescent="0.25">
      <c r="A996" s="743"/>
      <c r="B996" s="760"/>
      <c r="C996" s="461"/>
      <c r="D996" s="756"/>
      <c r="E996" s="757"/>
      <c r="F996" s="757"/>
      <c r="G996" s="757"/>
      <c r="H996" s="757"/>
      <c r="I996" s="757"/>
      <c r="J996" s="757"/>
      <c r="K996" s="758"/>
    </row>
    <row r="997" spans="1:11" x14ac:dyDescent="0.25">
      <c r="A997" s="743"/>
      <c r="B997" s="760"/>
      <c r="C997" s="461"/>
      <c r="D997" s="756"/>
      <c r="E997" s="757"/>
      <c r="F997" s="757"/>
      <c r="G997" s="757"/>
      <c r="H997" s="757"/>
      <c r="I997" s="757"/>
      <c r="J997" s="757"/>
      <c r="K997" s="758"/>
    </row>
    <row r="998" spans="1:11" x14ac:dyDescent="0.25">
      <c r="A998" s="743"/>
      <c r="B998" s="760"/>
      <c r="C998" s="461"/>
      <c r="D998" s="756"/>
      <c r="E998" s="757"/>
      <c r="F998" s="757"/>
      <c r="G998" s="757"/>
      <c r="H998" s="757"/>
      <c r="I998" s="757"/>
      <c r="J998" s="757"/>
      <c r="K998" s="758"/>
    </row>
    <row r="999" spans="1:11" x14ac:dyDescent="0.25">
      <c r="A999" s="743"/>
      <c r="B999" s="760"/>
      <c r="C999" s="461"/>
      <c r="D999" s="756"/>
      <c r="E999" s="757"/>
      <c r="F999" s="757"/>
      <c r="G999" s="757"/>
      <c r="H999" s="757"/>
      <c r="I999" s="757"/>
      <c r="J999" s="757"/>
      <c r="K999" s="758"/>
    </row>
    <row r="1000" spans="1:11" ht="10.5" customHeight="1" x14ac:dyDescent="0.25">
      <c r="A1000" s="743"/>
      <c r="B1000" s="760"/>
      <c r="C1000" s="461"/>
      <c r="D1000" s="756"/>
      <c r="E1000" s="757"/>
      <c r="F1000" s="757"/>
      <c r="G1000" s="757"/>
      <c r="H1000" s="757"/>
      <c r="I1000" s="757"/>
      <c r="J1000" s="757"/>
      <c r="K1000" s="758"/>
    </row>
    <row r="1001" spans="1:11" x14ac:dyDescent="0.25">
      <c r="A1001" s="743"/>
      <c r="B1001" s="760"/>
      <c r="C1001" s="463">
        <v>1</v>
      </c>
      <c r="D1001" s="458" t="s">
        <v>551</v>
      </c>
      <c r="E1001" s="454">
        <v>1</v>
      </c>
      <c r="F1001" s="556"/>
      <c r="G1001" s="387">
        <f t="shared" ref="G1001" si="108">F1001*1.23</f>
        <v>0</v>
      </c>
      <c r="H1001" s="457"/>
      <c r="I1001" s="457"/>
      <c r="J1001" s="457"/>
      <c r="K1001" s="601"/>
    </row>
    <row r="1002" spans="1:11" x14ac:dyDescent="0.25">
      <c r="A1002" s="743"/>
      <c r="B1002" s="760"/>
      <c r="C1002" s="463">
        <v>2</v>
      </c>
      <c r="D1002" s="451" t="s">
        <v>552</v>
      </c>
      <c r="E1002" s="448">
        <v>1</v>
      </c>
      <c r="F1002" s="556"/>
      <c r="G1002" s="387">
        <f t="shared" ref="G1002:G1003" si="109">F1002*1.23</f>
        <v>0</v>
      </c>
      <c r="H1002" s="457"/>
      <c r="I1002" s="457"/>
      <c r="J1002" s="457"/>
      <c r="K1002" s="601"/>
    </row>
    <row r="1003" spans="1:11" ht="15.75" thickBot="1" x14ac:dyDescent="0.3">
      <c r="A1003" s="743"/>
      <c r="B1003" s="751"/>
      <c r="C1003" s="464">
        <v>3</v>
      </c>
      <c r="D1003" s="459" t="s">
        <v>553</v>
      </c>
      <c r="E1003" s="452">
        <v>1</v>
      </c>
      <c r="F1003" s="570"/>
      <c r="G1003" s="387">
        <f t="shared" si="109"/>
        <v>0</v>
      </c>
      <c r="H1003" s="450"/>
      <c r="I1003" s="450"/>
      <c r="J1003" s="450"/>
      <c r="K1003" s="602"/>
    </row>
    <row r="1004" spans="1:11" x14ac:dyDescent="0.25">
      <c r="A1004" s="743"/>
      <c r="B1004" s="750">
        <v>4</v>
      </c>
      <c r="C1004" s="767" t="s">
        <v>570</v>
      </c>
      <c r="D1004" s="768"/>
      <c r="E1004" s="768"/>
      <c r="F1004" s="768"/>
      <c r="G1004" s="768"/>
      <c r="H1004" s="540"/>
      <c r="I1004" s="540"/>
      <c r="J1004" s="540"/>
      <c r="K1004" s="605"/>
    </row>
    <row r="1005" spans="1:11" x14ac:dyDescent="0.25">
      <c r="A1005" s="743"/>
      <c r="B1005" s="760"/>
      <c r="C1005" s="461"/>
      <c r="D1005" s="744" t="s">
        <v>1266</v>
      </c>
      <c r="E1005" s="745"/>
      <c r="F1005" s="745"/>
      <c r="G1005" s="745"/>
      <c r="H1005" s="745"/>
      <c r="I1005" s="745"/>
      <c r="J1005" s="745"/>
      <c r="K1005" s="746"/>
    </row>
    <row r="1006" spans="1:11" x14ac:dyDescent="0.25">
      <c r="A1006" s="743"/>
      <c r="B1006" s="760"/>
      <c r="C1006" s="461"/>
      <c r="D1006" s="747"/>
      <c r="E1006" s="748"/>
      <c r="F1006" s="748"/>
      <c r="G1006" s="748"/>
      <c r="H1006" s="748"/>
      <c r="I1006" s="748"/>
      <c r="J1006" s="748"/>
      <c r="K1006" s="749"/>
    </row>
    <row r="1007" spans="1:11" x14ac:dyDescent="0.25">
      <c r="A1007" s="743"/>
      <c r="B1007" s="760"/>
      <c r="C1007" s="461"/>
      <c r="D1007" s="747"/>
      <c r="E1007" s="748"/>
      <c r="F1007" s="748"/>
      <c r="G1007" s="748"/>
      <c r="H1007" s="748"/>
      <c r="I1007" s="748"/>
      <c r="J1007" s="748"/>
      <c r="K1007" s="749"/>
    </row>
    <row r="1008" spans="1:11" x14ac:dyDescent="0.25">
      <c r="A1008" s="743"/>
      <c r="B1008" s="760"/>
      <c r="C1008" s="461"/>
      <c r="D1008" s="747"/>
      <c r="E1008" s="748"/>
      <c r="F1008" s="748"/>
      <c r="G1008" s="748"/>
      <c r="H1008" s="748"/>
      <c r="I1008" s="748"/>
      <c r="J1008" s="748"/>
      <c r="K1008" s="749"/>
    </row>
    <row r="1009" spans="1:11" x14ac:dyDescent="0.25">
      <c r="A1009" s="743"/>
      <c r="B1009" s="760"/>
      <c r="C1009" s="461"/>
      <c r="D1009" s="747"/>
      <c r="E1009" s="748"/>
      <c r="F1009" s="748"/>
      <c r="G1009" s="748"/>
      <c r="H1009" s="748"/>
      <c r="I1009" s="748"/>
      <c r="J1009" s="748"/>
      <c r="K1009" s="749"/>
    </row>
    <row r="1010" spans="1:11" ht="25.5" customHeight="1" x14ac:dyDescent="0.25">
      <c r="A1010" s="743"/>
      <c r="B1010" s="760"/>
      <c r="C1010" s="461"/>
      <c r="D1010" s="747"/>
      <c r="E1010" s="748"/>
      <c r="F1010" s="748"/>
      <c r="G1010" s="748"/>
      <c r="H1010" s="748"/>
      <c r="I1010" s="748"/>
      <c r="J1010" s="748"/>
      <c r="K1010" s="749"/>
    </row>
    <row r="1011" spans="1:11" x14ac:dyDescent="0.25">
      <c r="A1011" s="743"/>
      <c r="B1011" s="760"/>
      <c r="C1011" s="461"/>
      <c r="D1011" s="747"/>
      <c r="E1011" s="748"/>
      <c r="F1011" s="748"/>
      <c r="G1011" s="748"/>
      <c r="H1011" s="748"/>
      <c r="I1011" s="748"/>
      <c r="J1011" s="748"/>
      <c r="K1011" s="749"/>
    </row>
    <row r="1012" spans="1:11" x14ac:dyDescent="0.25">
      <c r="A1012" s="743"/>
      <c r="B1012" s="760"/>
      <c r="C1012" s="461"/>
      <c r="D1012" s="747"/>
      <c r="E1012" s="748"/>
      <c r="F1012" s="748"/>
      <c r="G1012" s="748"/>
      <c r="H1012" s="748"/>
      <c r="I1012" s="748"/>
      <c r="J1012" s="748"/>
      <c r="K1012" s="749"/>
    </row>
    <row r="1013" spans="1:11" x14ac:dyDescent="0.25">
      <c r="A1013" s="743"/>
      <c r="B1013" s="760"/>
      <c r="C1013" s="461"/>
      <c r="D1013" s="747"/>
      <c r="E1013" s="748"/>
      <c r="F1013" s="748"/>
      <c r="G1013" s="748"/>
      <c r="H1013" s="748"/>
      <c r="I1013" s="748"/>
      <c r="J1013" s="748"/>
      <c r="K1013" s="749"/>
    </row>
    <row r="1014" spans="1:11" x14ac:dyDescent="0.25">
      <c r="A1014" s="743"/>
      <c r="B1014" s="760"/>
      <c r="C1014" s="461"/>
      <c r="D1014" s="747"/>
      <c r="E1014" s="748"/>
      <c r="F1014" s="748"/>
      <c r="G1014" s="748"/>
      <c r="H1014" s="748"/>
      <c r="I1014" s="748"/>
      <c r="J1014" s="748"/>
      <c r="K1014" s="749"/>
    </row>
    <row r="1015" spans="1:11" x14ac:dyDescent="0.25">
      <c r="A1015" s="743"/>
      <c r="B1015" s="760"/>
      <c r="C1015" s="461"/>
      <c r="D1015" s="747"/>
      <c r="E1015" s="748"/>
      <c r="F1015" s="748"/>
      <c r="G1015" s="748"/>
      <c r="H1015" s="748"/>
      <c r="I1015" s="748"/>
      <c r="J1015" s="748"/>
      <c r="K1015" s="749"/>
    </row>
    <row r="1016" spans="1:11" x14ac:dyDescent="0.25">
      <c r="A1016" s="743"/>
      <c r="B1016" s="760"/>
      <c r="C1016" s="461"/>
      <c r="D1016" s="747"/>
      <c r="E1016" s="748"/>
      <c r="F1016" s="748"/>
      <c r="G1016" s="748"/>
      <c r="H1016" s="748"/>
      <c r="I1016" s="748"/>
      <c r="J1016" s="748"/>
      <c r="K1016" s="749"/>
    </row>
    <row r="1017" spans="1:11" x14ac:dyDescent="0.25">
      <c r="A1017" s="743"/>
      <c r="B1017" s="760"/>
      <c r="C1017" s="461"/>
      <c r="D1017" s="747"/>
      <c r="E1017" s="748"/>
      <c r="F1017" s="748"/>
      <c r="G1017" s="748"/>
      <c r="H1017" s="748"/>
      <c r="I1017" s="748"/>
      <c r="J1017" s="748"/>
      <c r="K1017" s="749"/>
    </row>
    <row r="1018" spans="1:11" x14ac:dyDescent="0.25">
      <c r="A1018" s="743"/>
      <c r="B1018" s="760"/>
      <c r="C1018" s="461"/>
      <c r="D1018" s="747"/>
      <c r="E1018" s="748"/>
      <c r="F1018" s="748"/>
      <c r="G1018" s="748"/>
      <c r="H1018" s="748"/>
      <c r="I1018" s="748"/>
      <c r="J1018" s="748"/>
      <c r="K1018" s="749"/>
    </row>
    <row r="1019" spans="1:11" x14ac:dyDescent="0.25">
      <c r="A1019" s="743"/>
      <c r="B1019" s="760"/>
      <c r="C1019" s="461"/>
      <c r="D1019" s="747"/>
      <c r="E1019" s="748"/>
      <c r="F1019" s="748"/>
      <c r="G1019" s="748"/>
      <c r="H1019" s="748"/>
      <c r="I1019" s="748"/>
      <c r="J1019" s="748"/>
      <c r="K1019" s="749"/>
    </row>
    <row r="1020" spans="1:11" x14ac:dyDescent="0.25">
      <c r="A1020" s="743"/>
      <c r="B1020" s="760"/>
      <c r="C1020" s="461"/>
      <c r="D1020" s="747"/>
      <c r="E1020" s="748"/>
      <c r="F1020" s="748"/>
      <c r="G1020" s="748"/>
      <c r="H1020" s="748"/>
      <c r="I1020" s="748"/>
      <c r="J1020" s="748"/>
      <c r="K1020" s="749"/>
    </row>
    <row r="1021" spans="1:11" x14ac:dyDescent="0.25">
      <c r="A1021" s="743"/>
      <c r="B1021" s="760"/>
      <c r="C1021" s="461"/>
      <c r="D1021" s="747"/>
      <c r="E1021" s="748"/>
      <c r="F1021" s="748"/>
      <c r="G1021" s="748"/>
      <c r="H1021" s="748"/>
      <c r="I1021" s="748"/>
      <c r="J1021" s="748"/>
      <c r="K1021" s="749"/>
    </row>
    <row r="1022" spans="1:11" x14ac:dyDescent="0.25">
      <c r="A1022" s="743"/>
      <c r="B1022" s="760"/>
      <c r="C1022" s="461"/>
      <c r="D1022" s="747"/>
      <c r="E1022" s="748"/>
      <c r="F1022" s="748"/>
      <c r="G1022" s="748"/>
      <c r="H1022" s="748"/>
      <c r="I1022" s="748"/>
      <c r="J1022" s="748"/>
      <c r="K1022" s="749"/>
    </row>
    <row r="1023" spans="1:11" x14ac:dyDescent="0.25">
      <c r="A1023" s="743"/>
      <c r="B1023" s="760"/>
      <c r="C1023" s="461"/>
      <c r="D1023" s="747"/>
      <c r="E1023" s="748"/>
      <c r="F1023" s="748"/>
      <c r="G1023" s="748"/>
      <c r="H1023" s="748"/>
      <c r="I1023" s="748"/>
      <c r="J1023" s="748"/>
      <c r="K1023" s="749"/>
    </row>
    <row r="1024" spans="1:11" x14ac:dyDescent="0.25">
      <c r="A1024" s="743"/>
      <c r="B1024" s="760"/>
      <c r="C1024" s="461"/>
      <c r="D1024" s="747"/>
      <c r="E1024" s="748"/>
      <c r="F1024" s="748"/>
      <c r="G1024" s="748"/>
      <c r="H1024" s="748"/>
      <c r="I1024" s="748"/>
      <c r="J1024" s="748"/>
      <c r="K1024" s="749"/>
    </row>
    <row r="1025" spans="1:46" x14ac:dyDescent="0.25">
      <c r="A1025" s="743"/>
      <c r="B1025" s="760"/>
      <c r="C1025" s="461"/>
      <c r="D1025" s="747"/>
      <c r="E1025" s="748"/>
      <c r="F1025" s="748"/>
      <c r="G1025" s="748"/>
      <c r="H1025" s="748"/>
      <c r="I1025" s="748"/>
      <c r="J1025" s="748"/>
      <c r="K1025" s="749"/>
    </row>
    <row r="1026" spans="1:46" x14ac:dyDescent="0.25">
      <c r="A1026" s="743"/>
      <c r="B1026" s="760"/>
      <c r="C1026" s="463">
        <v>1</v>
      </c>
      <c r="D1026" s="458" t="s">
        <v>551</v>
      </c>
      <c r="E1026" s="454">
        <v>1</v>
      </c>
      <c r="F1026" s="556"/>
      <c r="G1026" s="387">
        <f t="shared" ref="G1026" si="110">F1026*1.23</f>
        <v>0</v>
      </c>
      <c r="H1026" s="457"/>
      <c r="I1026" s="457"/>
      <c r="J1026" s="457"/>
      <c r="K1026" s="601"/>
    </row>
    <row r="1027" spans="1:46" x14ac:dyDescent="0.25">
      <c r="A1027" s="743"/>
      <c r="B1027" s="760"/>
      <c r="C1027" s="463">
        <v>2</v>
      </c>
      <c r="D1027" s="451" t="s">
        <v>552</v>
      </c>
      <c r="E1027" s="448">
        <v>1</v>
      </c>
      <c r="F1027" s="556"/>
      <c r="G1027" s="387">
        <f t="shared" ref="G1027:G1031" si="111">F1027*1.23</f>
        <v>0</v>
      </c>
      <c r="H1027" s="457"/>
      <c r="I1027" s="457"/>
      <c r="J1027" s="457"/>
      <c r="K1027" s="601"/>
    </row>
    <row r="1028" spans="1:46" ht="15.75" thickBot="1" x14ac:dyDescent="0.3">
      <c r="A1028" s="743"/>
      <c r="B1028" s="751"/>
      <c r="C1028" s="464">
        <v>3</v>
      </c>
      <c r="D1028" s="459" t="s">
        <v>553</v>
      </c>
      <c r="E1028" s="452">
        <v>1</v>
      </c>
      <c r="F1028" s="570"/>
      <c r="G1028" s="453">
        <f>F1028*1.23</f>
        <v>0</v>
      </c>
      <c r="H1028" s="450"/>
      <c r="I1028" s="450"/>
      <c r="J1028" s="450"/>
      <c r="K1028" s="602"/>
    </row>
    <row r="1029" spans="1:46" ht="15.75" thickBot="1" x14ac:dyDescent="0.3">
      <c r="A1029" s="743"/>
      <c r="B1029" s="577">
        <v>5</v>
      </c>
      <c r="C1029" s="770" t="s">
        <v>577</v>
      </c>
      <c r="D1029" s="770"/>
      <c r="E1029" s="470">
        <v>1</v>
      </c>
      <c r="F1029" s="569"/>
      <c r="G1029" s="466">
        <f t="shared" si="111"/>
        <v>0</v>
      </c>
      <c r="H1029" s="467"/>
      <c r="I1029" s="465"/>
      <c r="J1029" s="465"/>
      <c r="K1029" s="614"/>
    </row>
    <row r="1030" spans="1:46" s="446" customFormat="1" ht="15.75" thickBot="1" x14ac:dyDescent="0.3">
      <c r="A1030" s="743"/>
      <c r="B1030" s="578">
        <v>6</v>
      </c>
      <c r="C1030" s="752" t="s">
        <v>1151</v>
      </c>
      <c r="D1030" s="753"/>
      <c r="E1030" s="568">
        <v>1</v>
      </c>
      <c r="F1030" s="569"/>
      <c r="G1030" s="466">
        <f t="shared" si="111"/>
        <v>0</v>
      </c>
      <c r="H1030" s="465"/>
      <c r="I1030" s="465"/>
      <c r="J1030" s="465"/>
      <c r="K1030" s="614"/>
      <c r="L1030" s="30"/>
      <c r="M1030" s="30"/>
      <c r="N1030" s="30"/>
      <c r="O1030" s="30"/>
      <c r="P1030" s="30"/>
      <c r="Q1030" s="30"/>
      <c r="R1030" s="30"/>
      <c r="S1030" s="30"/>
      <c r="T1030" s="30"/>
      <c r="U1030" s="30"/>
      <c r="V1030" s="30"/>
      <c r="W1030" s="30"/>
      <c r="X1030" s="30"/>
      <c r="Y1030" s="30"/>
      <c r="Z1030" s="30"/>
      <c r="AA1030" s="30"/>
      <c r="AB1030" s="30"/>
      <c r="AC1030" s="30"/>
      <c r="AD1030" s="30"/>
      <c r="AE1030" s="30"/>
      <c r="AF1030" s="30"/>
      <c r="AG1030" s="30"/>
      <c r="AH1030" s="30"/>
      <c r="AI1030" s="30"/>
      <c r="AJ1030" s="30"/>
      <c r="AK1030" s="30"/>
      <c r="AL1030" s="30"/>
      <c r="AM1030" s="30"/>
      <c r="AN1030" s="30"/>
      <c r="AO1030" s="30"/>
      <c r="AP1030" s="30"/>
      <c r="AQ1030" s="30"/>
      <c r="AR1030" s="30"/>
      <c r="AS1030" s="30"/>
      <c r="AT1030" s="30"/>
    </row>
    <row r="1031" spans="1:46" ht="15.75" thickBot="1" x14ac:dyDescent="0.3">
      <c r="A1031" s="743"/>
      <c r="B1031" s="578">
        <v>7</v>
      </c>
      <c r="C1031" s="752" t="s">
        <v>1144</v>
      </c>
      <c r="D1031" s="753"/>
      <c r="E1031" s="455">
        <v>1</v>
      </c>
      <c r="F1031" s="556"/>
      <c r="G1031" s="447">
        <f t="shared" si="111"/>
        <v>0</v>
      </c>
      <c r="H1031" s="465"/>
      <c r="I1031" s="465"/>
      <c r="J1031" s="465"/>
      <c r="K1031" s="614"/>
    </row>
    <row r="1032" spans="1:46" s="446" customFormat="1" x14ac:dyDescent="0.25">
      <c r="A1032" s="743"/>
      <c r="B1032" s="750">
        <v>8</v>
      </c>
      <c r="C1032" s="701" t="s">
        <v>1148</v>
      </c>
      <c r="D1032" s="702"/>
      <c r="E1032" s="702"/>
      <c r="F1032" s="702"/>
      <c r="G1032" s="702"/>
      <c r="H1032" s="540"/>
      <c r="I1032" s="540"/>
      <c r="J1032" s="540"/>
      <c r="K1032" s="605"/>
      <c r="L1032" s="30"/>
      <c r="M1032" s="30"/>
      <c r="N1032" s="30"/>
      <c r="O1032" s="30"/>
      <c r="P1032" s="30"/>
      <c r="Q1032" s="30"/>
      <c r="R1032" s="30"/>
      <c r="S1032" s="30"/>
      <c r="T1032" s="30"/>
      <c r="U1032" s="30"/>
      <c r="V1032" s="30"/>
      <c r="W1032" s="30"/>
      <c r="X1032" s="30"/>
      <c r="Y1032" s="30"/>
      <c r="Z1032" s="30"/>
      <c r="AA1032" s="30"/>
      <c r="AB1032" s="30"/>
      <c r="AC1032" s="30"/>
      <c r="AD1032" s="30"/>
      <c r="AE1032" s="30"/>
      <c r="AF1032" s="30"/>
      <c r="AG1032" s="30"/>
      <c r="AH1032" s="30"/>
      <c r="AI1032" s="30"/>
      <c r="AJ1032" s="30"/>
      <c r="AK1032" s="30"/>
      <c r="AL1032" s="30"/>
      <c r="AM1032" s="30"/>
      <c r="AN1032" s="30"/>
      <c r="AO1032" s="30"/>
      <c r="AP1032" s="30"/>
      <c r="AQ1032" s="30"/>
      <c r="AR1032" s="30"/>
      <c r="AS1032" s="30"/>
      <c r="AT1032" s="30"/>
    </row>
    <row r="1033" spans="1:46" s="446" customFormat="1" ht="15.75" thickBot="1" x14ac:dyDescent="0.3">
      <c r="A1033" s="743"/>
      <c r="B1033" s="751"/>
      <c r="C1033" s="449">
        <v>1</v>
      </c>
      <c r="D1033" s="468" t="s">
        <v>580</v>
      </c>
      <c r="E1033" s="469">
        <v>1</v>
      </c>
      <c r="F1033" s="558"/>
      <c r="G1033" s="387">
        <f t="shared" ref="G1033" si="112">F1033*1.23</f>
        <v>0</v>
      </c>
      <c r="H1033" s="450"/>
      <c r="I1033" s="450"/>
      <c r="J1033" s="450"/>
      <c r="K1033" s="602"/>
      <c r="L1033" s="30"/>
      <c r="M1033" s="30"/>
      <c r="N1033" s="30"/>
      <c r="O1033" s="30"/>
      <c r="P1033" s="30"/>
      <c r="Q1033" s="30"/>
      <c r="R1033" s="30"/>
      <c r="S1033" s="30"/>
      <c r="T1033" s="30"/>
      <c r="U1033" s="30"/>
      <c r="V1033" s="30"/>
      <c r="W1033" s="30"/>
      <c r="X1033" s="30"/>
      <c r="Y1033" s="30"/>
      <c r="Z1033" s="30"/>
      <c r="AA1033" s="30"/>
      <c r="AB1033" s="30"/>
      <c r="AC1033" s="30"/>
      <c r="AD1033" s="30"/>
      <c r="AE1033" s="30"/>
      <c r="AF1033" s="30"/>
      <c r="AG1033" s="30"/>
      <c r="AH1033" s="30"/>
      <c r="AI1033" s="30"/>
      <c r="AJ1033" s="30"/>
      <c r="AK1033" s="30"/>
      <c r="AL1033" s="30"/>
      <c r="AM1033" s="30"/>
      <c r="AN1033" s="30"/>
      <c r="AO1033" s="30"/>
      <c r="AP1033" s="30"/>
      <c r="AQ1033" s="30"/>
      <c r="AR1033" s="30"/>
      <c r="AS1033" s="30"/>
      <c r="AT1033" s="30"/>
    </row>
    <row r="1034" spans="1:46" x14ac:dyDescent="0.25">
      <c r="A1034" s="743"/>
      <c r="B1034" s="750">
        <v>9</v>
      </c>
      <c r="C1034" s="701" t="s">
        <v>1152</v>
      </c>
      <c r="D1034" s="702"/>
      <c r="E1034" s="702"/>
      <c r="F1034" s="702"/>
      <c r="G1034" s="702"/>
      <c r="H1034" s="540"/>
      <c r="I1034" s="540"/>
      <c r="J1034" s="540"/>
      <c r="K1034" s="605"/>
    </row>
    <row r="1035" spans="1:46" ht="15.75" thickBot="1" x14ac:dyDescent="0.3">
      <c r="A1035" s="743"/>
      <c r="B1035" s="751"/>
      <c r="C1035" s="449">
        <v>1</v>
      </c>
      <c r="D1035" s="468" t="s">
        <v>580</v>
      </c>
      <c r="E1035" s="469">
        <v>1</v>
      </c>
      <c r="F1035" s="558"/>
      <c r="G1035" s="453">
        <f t="shared" ref="G1035" si="113">F1035*1.23</f>
        <v>0</v>
      </c>
      <c r="H1035" s="450"/>
      <c r="I1035" s="450"/>
      <c r="J1035" s="450"/>
      <c r="K1035" s="602"/>
    </row>
    <row r="1036" spans="1:46" ht="15.75" thickBot="1" x14ac:dyDescent="0.3">
      <c r="A1036" s="743"/>
      <c r="B1036" s="578">
        <v>10</v>
      </c>
      <c r="C1036" s="741" t="s">
        <v>1149</v>
      </c>
      <c r="D1036" s="742"/>
      <c r="E1036" s="470">
        <v>1</v>
      </c>
      <c r="F1036" s="569"/>
      <c r="G1036" s="466">
        <f t="shared" ref="G1036:G1038" si="114">F1036*1.23</f>
        <v>0</v>
      </c>
      <c r="H1036" s="467"/>
      <c r="I1036" s="467"/>
      <c r="J1036" s="467"/>
      <c r="K1036" s="615"/>
    </row>
    <row r="1037" spans="1:46" ht="15.75" thickBot="1" x14ac:dyDescent="0.3">
      <c r="A1037" s="743"/>
      <c r="B1037" s="578">
        <v>11</v>
      </c>
      <c r="C1037" s="759" t="s">
        <v>1150</v>
      </c>
      <c r="D1037" s="753"/>
      <c r="E1037" s="455">
        <v>1</v>
      </c>
      <c r="F1037" s="569"/>
      <c r="G1037" s="466">
        <f t="shared" si="114"/>
        <v>0</v>
      </c>
      <c r="H1037" s="465"/>
      <c r="I1037" s="465"/>
      <c r="J1037" s="465"/>
      <c r="K1037" s="614"/>
    </row>
    <row r="1038" spans="1:46" ht="15.75" thickBot="1" x14ac:dyDescent="0.3">
      <c r="A1038" s="743"/>
      <c r="B1038" s="578">
        <v>12</v>
      </c>
      <c r="C1038" s="741" t="s">
        <v>583</v>
      </c>
      <c r="D1038" s="742"/>
      <c r="E1038" s="470">
        <v>1</v>
      </c>
      <c r="F1038" s="569"/>
      <c r="G1038" s="466">
        <f t="shared" si="114"/>
        <v>0</v>
      </c>
      <c r="H1038" s="467"/>
      <c r="I1038" s="467"/>
      <c r="J1038" s="467"/>
      <c r="K1038" s="615"/>
    </row>
    <row r="1039" spans="1:46" s="446" customFormat="1" ht="27" customHeight="1" x14ac:dyDescent="0.25">
      <c r="A1039" s="849" t="s">
        <v>1147</v>
      </c>
      <c r="B1039" s="868" t="s">
        <v>1255</v>
      </c>
      <c r="C1039" s="868"/>
      <c r="D1039" s="868"/>
      <c r="E1039" s="868"/>
      <c r="F1039" s="869"/>
      <c r="G1039" s="869"/>
      <c r="H1039" s="868"/>
      <c r="I1039" s="868"/>
      <c r="J1039" s="868"/>
      <c r="K1039" s="868"/>
      <c r="L1039" s="30"/>
      <c r="M1039" s="30"/>
      <c r="N1039" s="30"/>
      <c r="O1039" s="30"/>
      <c r="P1039" s="30"/>
      <c r="Q1039" s="30"/>
      <c r="R1039" s="30"/>
      <c r="S1039" s="30"/>
      <c r="T1039" s="30"/>
      <c r="U1039" s="30"/>
      <c r="V1039" s="30"/>
      <c r="W1039" s="30"/>
      <c r="X1039" s="30"/>
      <c r="Y1039" s="30"/>
      <c r="Z1039" s="30"/>
      <c r="AA1039" s="30"/>
      <c r="AB1039" s="30"/>
      <c r="AC1039" s="30"/>
      <c r="AD1039" s="30"/>
      <c r="AE1039" s="30"/>
      <c r="AF1039" s="30"/>
      <c r="AG1039" s="30"/>
      <c r="AH1039" s="30"/>
      <c r="AI1039" s="30"/>
      <c r="AJ1039" s="30"/>
      <c r="AK1039" s="30"/>
      <c r="AL1039" s="30"/>
      <c r="AM1039" s="30"/>
      <c r="AN1039" s="30"/>
      <c r="AO1039" s="30"/>
      <c r="AP1039" s="30"/>
      <c r="AQ1039" s="30"/>
      <c r="AR1039" s="30"/>
      <c r="AS1039" s="30"/>
      <c r="AT1039" s="30"/>
    </row>
    <row r="1040" spans="1:46" s="446" customFormat="1" x14ac:dyDescent="0.25">
      <c r="A1040" s="850"/>
      <c r="B1040" s="862">
        <v>1</v>
      </c>
      <c r="C1040" s="866" t="s">
        <v>584</v>
      </c>
      <c r="D1040" s="867"/>
      <c r="E1040" s="867"/>
      <c r="F1040" s="867"/>
      <c r="G1040" s="867"/>
      <c r="H1040" s="548"/>
      <c r="I1040" s="548"/>
      <c r="J1040" s="548"/>
      <c r="K1040" s="616"/>
      <c r="L1040" s="30"/>
      <c r="M1040" s="30"/>
      <c r="N1040" s="30"/>
      <c r="O1040" s="30"/>
      <c r="P1040" s="30"/>
      <c r="Q1040" s="30"/>
      <c r="R1040" s="30"/>
      <c r="S1040" s="30"/>
      <c r="T1040" s="30"/>
      <c r="U1040" s="30"/>
      <c r="V1040" s="30"/>
      <c r="W1040" s="30"/>
      <c r="X1040" s="30"/>
      <c r="Y1040" s="30"/>
      <c r="Z1040" s="30"/>
      <c r="AA1040" s="30"/>
      <c r="AB1040" s="30"/>
      <c r="AC1040" s="30"/>
      <c r="AD1040" s="30"/>
      <c r="AE1040" s="30"/>
      <c r="AF1040" s="30"/>
      <c r="AG1040" s="30"/>
      <c r="AH1040" s="30"/>
      <c r="AI1040" s="30"/>
      <c r="AJ1040" s="30"/>
      <c r="AK1040" s="30"/>
      <c r="AL1040" s="30"/>
      <c r="AM1040" s="30"/>
      <c r="AN1040" s="30"/>
      <c r="AO1040" s="30"/>
      <c r="AP1040" s="30"/>
      <c r="AQ1040" s="30"/>
      <c r="AR1040" s="30"/>
      <c r="AS1040" s="30"/>
      <c r="AT1040" s="30"/>
    </row>
    <row r="1041" spans="1:46" s="446" customFormat="1" x14ac:dyDescent="0.25">
      <c r="A1041" s="850"/>
      <c r="B1041" s="862"/>
      <c r="C1041" s="530"/>
      <c r="D1041" s="496" t="s">
        <v>585</v>
      </c>
      <c r="E1041" s="492"/>
      <c r="F1041" s="493"/>
      <c r="G1041" s="493"/>
      <c r="H1041" s="549"/>
      <c r="I1041" s="549"/>
      <c r="J1041" s="549"/>
      <c r="K1041" s="617"/>
      <c r="L1041" s="30"/>
      <c r="M1041" s="30"/>
      <c r="N1041" s="30"/>
      <c r="O1041" s="30"/>
      <c r="P1041" s="30"/>
      <c r="Q1041" s="30"/>
      <c r="R1041" s="30"/>
      <c r="S1041" s="30"/>
      <c r="T1041" s="30"/>
      <c r="U1041" s="30"/>
      <c r="V1041" s="30"/>
      <c r="W1041" s="30"/>
      <c r="X1041" s="30"/>
      <c r="Y1041" s="30"/>
      <c r="Z1041" s="30"/>
      <c r="AA1041" s="30"/>
      <c r="AB1041" s="30"/>
      <c r="AC1041" s="30"/>
      <c r="AD1041" s="30"/>
      <c r="AE1041" s="30"/>
      <c r="AF1041" s="30"/>
      <c r="AG1041" s="30"/>
      <c r="AH1041" s="30"/>
      <c r="AI1041" s="30"/>
      <c r="AJ1041" s="30"/>
      <c r="AK1041" s="30"/>
      <c r="AL1041" s="30"/>
      <c r="AM1041" s="30"/>
      <c r="AN1041" s="30"/>
      <c r="AO1041" s="30"/>
      <c r="AP1041" s="30"/>
      <c r="AQ1041" s="30"/>
      <c r="AR1041" s="30"/>
      <c r="AS1041" s="30"/>
      <c r="AT1041" s="30"/>
    </row>
    <row r="1042" spans="1:46" s="446" customFormat="1" x14ac:dyDescent="0.25">
      <c r="A1042" s="850"/>
      <c r="B1042" s="862"/>
      <c r="C1042" s="530"/>
      <c r="D1042" s="496" t="s">
        <v>586</v>
      </c>
      <c r="E1042" s="492"/>
      <c r="F1042" s="493"/>
      <c r="G1042" s="493"/>
      <c r="H1042" s="550"/>
      <c r="I1042" s="550"/>
      <c r="J1042" s="550"/>
      <c r="K1042" s="618"/>
      <c r="L1042" s="30"/>
      <c r="M1042" s="30"/>
      <c r="N1042" s="30"/>
      <c r="O1042" s="30"/>
      <c r="P1042" s="30"/>
      <c r="Q1042" s="30"/>
      <c r="R1042" s="30"/>
      <c r="S1042" s="30"/>
      <c r="T1042" s="30"/>
      <c r="U1042" s="30"/>
      <c r="V1042" s="30"/>
      <c r="W1042" s="30"/>
      <c r="X1042" s="30"/>
      <c r="Y1042" s="30"/>
      <c r="Z1042" s="30"/>
      <c r="AA1042" s="30"/>
      <c r="AB1042" s="30"/>
      <c r="AC1042" s="30"/>
      <c r="AD1042" s="30"/>
      <c r="AE1042" s="30"/>
      <c r="AF1042" s="30"/>
      <c r="AG1042" s="30"/>
      <c r="AH1042" s="30"/>
      <c r="AI1042" s="30"/>
      <c r="AJ1042" s="30"/>
      <c r="AK1042" s="30"/>
      <c r="AL1042" s="30"/>
      <c r="AM1042" s="30"/>
      <c r="AN1042" s="30"/>
      <c r="AO1042" s="30"/>
      <c r="AP1042" s="30"/>
      <c r="AQ1042" s="30"/>
      <c r="AR1042" s="30"/>
      <c r="AS1042" s="30"/>
      <c r="AT1042" s="30"/>
    </row>
    <row r="1043" spans="1:46" s="446" customFormat="1" x14ac:dyDescent="0.25">
      <c r="A1043" s="850"/>
      <c r="B1043" s="862"/>
      <c r="C1043" s="530"/>
      <c r="D1043" s="496" t="s">
        <v>587</v>
      </c>
      <c r="E1043" s="492"/>
      <c r="F1043" s="493"/>
      <c r="G1043" s="493"/>
      <c r="H1043" s="550"/>
      <c r="I1043" s="550"/>
      <c r="J1043" s="550"/>
      <c r="K1043" s="618"/>
      <c r="L1043" s="30"/>
      <c r="M1043" s="30"/>
      <c r="N1043" s="30"/>
      <c r="O1043" s="30"/>
      <c r="P1043" s="30"/>
      <c r="Q1043" s="30"/>
      <c r="R1043" s="30"/>
      <c r="S1043" s="30"/>
      <c r="T1043" s="30"/>
      <c r="U1043" s="30"/>
      <c r="V1043" s="30"/>
      <c r="W1043" s="30"/>
      <c r="X1043" s="30"/>
      <c r="Y1043" s="30"/>
      <c r="Z1043" s="30"/>
      <c r="AA1043" s="30"/>
      <c r="AB1043" s="30"/>
      <c r="AC1043" s="30"/>
      <c r="AD1043" s="30"/>
      <c r="AE1043" s="30"/>
      <c r="AF1043" s="30"/>
      <c r="AG1043" s="30"/>
      <c r="AH1043" s="30"/>
      <c r="AI1043" s="30"/>
      <c r="AJ1043" s="30"/>
      <c r="AK1043" s="30"/>
      <c r="AL1043" s="30"/>
      <c r="AM1043" s="30"/>
      <c r="AN1043" s="30"/>
      <c r="AO1043" s="30"/>
      <c r="AP1043" s="30"/>
      <c r="AQ1043" s="30"/>
      <c r="AR1043" s="30"/>
      <c r="AS1043" s="30"/>
      <c r="AT1043" s="30"/>
    </row>
    <row r="1044" spans="1:46" s="446" customFormat="1" x14ac:dyDescent="0.25">
      <c r="A1044" s="850"/>
      <c r="B1044" s="862"/>
      <c r="C1044" s="530"/>
      <c r="D1044" s="496" t="s">
        <v>588</v>
      </c>
      <c r="E1044" s="492"/>
      <c r="F1044" s="493"/>
      <c r="G1044" s="493"/>
      <c r="H1044" s="550"/>
      <c r="I1044" s="550"/>
      <c r="J1044" s="550"/>
      <c r="K1044" s="618"/>
      <c r="L1044" s="30"/>
      <c r="M1044" s="30"/>
      <c r="N1044" s="30"/>
      <c r="O1044" s="30"/>
      <c r="P1044" s="30"/>
      <c r="Q1044" s="30"/>
      <c r="R1044" s="30"/>
      <c r="S1044" s="30"/>
      <c r="T1044" s="30"/>
      <c r="U1044" s="30"/>
      <c r="V1044" s="30"/>
      <c r="W1044" s="30"/>
      <c r="X1044" s="30"/>
      <c r="Y1044" s="30"/>
      <c r="Z1044" s="30"/>
      <c r="AA1044" s="30"/>
      <c r="AB1044" s="30"/>
      <c r="AC1044" s="30"/>
      <c r="AD1044" s="30"/>
      <c r="AE1044" s="30"/>
      <c r="AF1044" s="30"/>
      <c r="AG1044" s="30"/>
      <c r="AH1044" s="30"/>
      <c r="AI1044" s="30"/>
      <c r="AJ1044" s="30"/>
      <c r="AK1044" s="30"/>
      <c r="AL1044" s="30"/>
      <c r="AM1044" s="30"/>
      <c r="AN1044" s="30"/>
      <c r="AO1044" s="30"/>
      <c r="AP1044" s="30"/>
      <c r="AQ1044" s="30"/>
      <c r="AR1044" s="30"/>
      <c r="AS1044" s="30"/>
      <c r="AT1044" s="30"/>
    </row>
    <row r="1045" spans="1:46" s="446" customFormat="1" x14ac:dyDescent="0.25">
      <c r="A1045" s="850"/>
      <c r="B1045" s="862"/>
      <c r="C1045" s="530"/>
      <c r="D1045" s="496" t="s">
        <v>589</v>
      </c>
      <c r="E1045" s="492"/>
      <c r="F1045" s="493"/>
      <c r="G1045" s="493"/>
      <c r="H1045" s="550"/>
      <c r="I1045" s="550"/>
      <c r="J1045" s="550"/>
      <c r="K1045" s="618"/>
      <c r="L1045" s="30"/>
      <c r="M1045" s="30"/>
      <c r="N1045" s="30"/>
      <c r="O1045" s="30"/>
      <c r="P1045" s="30"/>
      <c r="Q1045" s="30"/>
      <c r="R1045" s="30"/>
      <c r="S1045" s="30"/>
      <c r="T1045" s="30"/>
      <c r="U1045" s="30"/>
      <c r="V1045" s="30"/>
      <c r="W1045" s="30"/>
      <c r="X1045" s="30"/>
      <c r="Y1045" s="30"/>
      <c r="Z1045" s="30"/>
      <c r="AA1045" s="30"/>
      <c r="AB1045" s="30"/>
      <c r="AC1045" s="30"/>
      <c r="AD1045" s="30"/>
      <c r="AE1045" s="30"/>
      <c r="AF1045" s="30"/>
      <c r="AG1045" s="30"/>
      <c r="AH1045" s="30"/>
      <c r="AI1045" s="30"/>
      <c r="AJ1045" s="30"/>
      <c r="AK1045" s="30"/>
      <c r="AL1045" s="30"/>
      <c r="AM1045" s="30"/>
      <c r="AN1045" s="30"/>
      <c r="AO1045" s="30"/>
      <c r="AP1045" s="30"/>
      <c r="AQ1045" s="30"/>
      <c r="AR1045" s="30"/>
      <c r="AS1045" s="30"/>
      <c r="AT1045" s="30"/>
    </row>
    <row r="1046" spans="1:46" s="446" customFormat="1" x14ac:dyDescent="0.25">
      <c r="A1046" s="850"/>
      <c r="B1046" s="862"/>
      <c r="C1046" s="530"/>
      <c r="D1046" s="496" t="s">
        <v>590</v>
      </c>
      <c r="E1046" s="492"/>
      <c r="F1046" s="493"/>
      <c r="G1046" s="493"/>
      <c r="H1046" s="550"/>
      <c r="I1046" s="550"/>
      <c r="J1046" s="550"/>
      <c r="K1046" s="618"/>
      <c r="L1046" s="30"/>
      <c r="M1046" s="30"/>
      <c r="N1046" s="30"/>
      <c r="O1046" s="30"/>
      <c r="P1046" s="30"/>
      <c r="Q1046" s="30"/>
      <c r="R1046" s="30"/>
      <c r="S1046" s="30"/>
      <c r="T1046" s="30"/>
      <c r="U1046" s="30"/>
      <c r="V1046" s="30"/>
      <c r="W1046" s="30"/>
      <c r="X1046" s="30"/>
      <c r="Y1046" s="30"/>
      <c r="Z1046" s="30"/>
      <c r="AA1046" s="30"/>
      <c r="AB1046" s="30"/>
      <c r="AC1046" s="30"/>
      <c r="AD1046" s="30"/>
      <c r="AE1046" s="30"/>
      <c r="AF1046" s="30"/>
      <c r="AG1046" s="30"/>
      <c r="AH1046" s="30"/>
      <c r="AI1046" s="30"/>
      <c r="AJ1046" s="30"/>
      <c r="AK1046" s="30"/>
      <c r="AL1046" s="30"/>
      <c r="AM1046" s="30"/>
      <c r="AN1046" s="30"/>
      <c r="AO1046" s="30"/>
      <c r="AP1046" s="30"/>
      <c r="AQ1046" s="30"/>
      <c r="AR1046" s="30"/>
      <c r="AS1046" s="30"/>
      <c r="AT1046" s="30"/>
    </row>
    <row r="1047" spans="1:46" s="446" customFormat="1" x14ac:dyDescent="0.25">
      <c r="A1047" s="850"/>
      <c r="B1047" s="862"/>
      <c r="C1047" s="530"/>
      <c r="D1047" s="496" t="s">
        <v>591</v>
      </c>
      <c r="E1047" s="492"/>
      <c r="F1047" s="493"/>
      <c r="G1047" s="493"/>
      <c r="H1047" s="550"/>
      <c r="I1047" s="550"/>
      <c r="J1047" s="550"/>
      <c r="K1047" s="618"/>
      <c r="L1047" s="30"/>
      <c r="M1047" s="30"/>
      <c r="N1047" s="30"/>
      <c r="O1047" s="30"/>
      <c r="P1047" s="30"/>
      <c r="Q1047" s="30"/>
      <c r="R1047" s="30"/>
      <c r="S1047" s="30"/>
      <c r="T1047" s="30"/>
      <c r="U1047" s="30"/>
      <c r="V1047" s="30"/>
      <c r="W1047" s="30"/>
      <c r="X1047" s="30"/>
      <c r="Y1047" s="30"/>
      <c r="Z1047" s="30"/>
      <c r="AA1047" s="30"/>
      <c r="AB1047" s="30"/>
      <c r="AC1047" s="30"/>
      <c r="AD1047" s="30"/>
      <c r="AE1047" s="30"/>
      <c r="AF1047" s="30"/>
      <c r="AG1047" s="30"/>
      <c r="AH1047" s="30"/>
      <c r="AI1047" s="30"/>
      <c r="AJ1047" s="30"/>
      <c r="AK1047" s="30"/>
      <c r="AL1047" s="30"/>
      <c r="AM1047" s="30"/>
      <c r="AN1047" s="30"/>
      <c r="AO1047" s="30"/>
      <c r="AP1047" s="30"/>
      <c r="AQ1047" s="30"/>
      <c r="AR1047" s="30"/>
      <c r="AS1047" s="30"/>
      <c r="AT1047" s="30"/>
    </row>
    <row r="1048" spans="1:46" s="446" customFormat="1" x14ac:dyDescent="0.25">
      <c r="A1048" s="850"/>
      <c r="B1048" s="862"/>
      <c r="C1048" s="530"/>
      <c r="D1048" s="496" t="s">
        <v>592</v>
      </c>
      <c r="E1048" s="492"/>
      <c r="F1048" s="493"/>
      <c r="G1048" s="493"/>
      <c r="H1048" s="550"/>
      <c r="I1048" s="550"/>
      <c r="J1048" s="550"/>
      <c r="K1048" s="618"/>
      <c r="L1048" s="30"/>
      <c r="M1048" s="30"/>
      <c r="N1048" s="30"/>
      <c r="O1048" s="30"/>
      <c r="P1048" s="30"/>
      <c r="Q1048" s="30"/>
      <c r="R1048" s="30"/>
      <c r="S1048" s="30"/>
      <c r="T1048" s="30"/>
      <c r="U1048" s="30"/>
      <c r="V1048" s="30"/>
      <c r="W1048" s="30"/>
      <c r="X1048" s="30"/>
      <c r="Y1048" s="30"/>
      <c r="Z1048" s="30"/>
      <c r="AA1048" s="30"/>
      <c r="AB1048" s="30"/>
      <c r="AC1048" s="30"/>
      <c r="AD1048" s="30"/>
      <c r="AE1048" s="30"/>
      <c r="AF1048" s="30"/>
      <c r="AG1048" s="30"/>
      <c r="AH1048" s="30"/>
      <c r="AI1048" s="30"/>
      <c r="AJ1048" s="30"/>
      <c r="AK1048" s="30"/>
      <c r="AL1048" s="30"/>
      <c r="AM1048" s="30"/>
      <c r="AN1048" s="30"/>
      <c r="AO1048" s="30"/>
      <c r="AP1048" s="30"/>
      <c r="AQ1048" s="30"/>
      <c r="AR1048" s="30"/>
      <c r="AS1048" s="30"/>
      <c r="AT1048" s="30"/>
    </row>
    <row r="1049" spans="1:46" s="446" customFormat="1" x14ac:dyDescent="0.25">
      <c r="A1049" s="850"/>
      <c r="B1049" s="862"/>
      <c r="C1049" s="530"/>
      <c r="D1049" s="496" t="s">
        <v>593</v>
      </c>
      <c r="E1049" s="492"/>
      <c r="F1049" s="493"/>
      <c r="G1049" s="493"/>
      <c r="H1049" s="550"/>
      <c r="I1049" s="550"/>
      <c r="J1049" s="550"/>
      <c r="K1049" s="618"/>
      <c r="L1049" s="30"/>
      <c r="M1049" s="30"/>
      <c r="N1049" s="30"/>
      <c r="O1049" s="30"/>
      <c r="P1049" s="30"/>
      <c r="Q1049" s="30"/>
      <c r="R1049" s="30"/>
      <c r="S1049" s="30"/>
      <c r="T1049" s="30"/>
      <c r="U1049" s="30"/>
      <c r="V1049" s="30"/>
      <c r="W1049" s="30"/>
      <c r="X1049" s="30"/>
      <c r="Y1049" s="30"/>
      <c r="Z1049" s="30"/>
      <c r="AA1049" s="30"/>
      <c r="AB1049" s="30"/>
      <c r="AC1049" s="30"/>
      <c r="AD1049" s="30"/>
      <c r="AE1049" s="30"/>
      <c r="AF1049" s="30"/>
      <c r="AG1049" s="30"/>
      <c r="AH1049" s="30"/>
      <c r="AI1049" s="30"/>
      <c r="AJ1049" s="30"/>
      <c r="AK1049" s="30"/>
      <c r="AL1049" s="30"/>
      <c r="AM1049" s="30"/>
      <c r="AN1049" s="30"/>
      <c r="AO1049" s="30"/>
      <c r="AP1049" s="30"/>
      <c r="AQ1049" s="30"/>
      <c r="AR1049" s="30"/>
      <c r="AS1049" s="30"/>
      <c r="AT1049" s="30"/>
    </row>
    <row r="1050" spans="1:46" s="446" customFormat="1" x14ac:dyDescent="0.25">
      <c r="A1050" s="850"/>
      <c r="B1050" s="862"/>
      <c r="C1050" s="530"/>
      <c r="D1050" s="489" t="s">
        <v>379</v>
      </c>
      <c r="E1050" s="492"/>
      <c r="F1050" s="493"/>
      <c r="G1050" s="493"/>
      <c r="H1050" s="550"/>
      <c r="I1050" s="550"/>
      <c r="J1050" s="550"/>
      <c r="K1050" s="618"/>
      <c r="L1050" s="30"/>
      <c r="M1050" s="30"/>
      <c r="N1050" s="30"/>
      <c r="O1050" s="30"/>
      <c r="P1050" s="30"/>
      <c r="Q1050" s="30"/>
      <c r="R1050" s="30"/>
      <c r="S1050" s="30"/>
      <c r="T1050" s="30"/>
      <c r="U1050" s="30"/>
      <c r="V1050" s="30"/>
      <c r="W1050" s="30"/>
      <c r="X1050" s="30"/>
      <c r="Y1050" s="30"/>
      <c r="Z1050" s="30"/>
      <c r="AA1050" s="30"/>
      <c r="AB1050" s="30"/>
      <c r="AC1050" s="30"/>
      <c r="AD1050" s="30"/>
      <c r="AE1050" s="30"/>
      <c r="AF1050" s="30"/>
      <c r="AG1050" s="30"/>
      <c r="AH1050" s="30"/>
      <c r="AI1050" s="30"/>
      <c r="AJ1050" s="30"/>
      <c r="AK1050" s="30"/>
      <c r="AL1050" s="30"/>
      <c r="AM1050" s="30"/>
      <c r="AN1050" s="30"/>
      <c r="AO1050" s="30"/>
      <c r="AP1050" s="30"/>
      <c r="AQ1050" s="30"/>
      <c r="AR1050" s="30"/>
      <c r="AS1050" s="30"/>
      <c r="AT1050" s="30"/>
    </row>
    <row r="1051" spans="1:46" s="446" customFormat="1" x14ac:dyDescent="0.25">
      <c r="A1051" s="850"/>
      <c r="B1051" s="862"/>
      <c r="C1051" s="531"/>
      <c r="D1051" s="490" t="s">
        <v>382</v>
      </c>
      <c r="E1051" s="494"/>
      <c r="F1051" s="495"/>
      <c r="G1051" s="495"/>
      <c r="H1051" s="550"/>
      <c r="I1051" s="550"/>
      <c r="J1051" s="550"/>
      <c r="K1051" s="618"/>
      <c r="L1051" s="30"/>
      <c r="M1051" s="30"/>
      <c r="N1051" s="30"/>
      <c r="O1051" s="30"/>
      <c r="P1051" s="30"/>
      <c r="Q1051" s="30"/>
      <c r="R1051" s="30"/>
      <c r="S1051" s="30"/>
      <c r="T1051" s="30"/>
      <c r="U1051" s="30"/>
      <c r="V1051" s="30"/>
      <c r="W1051" s="30"/>
      <c r="X1051" s="30"/>
      <c r="Y1051" s="30"/>
      <c r="Z1051" s="30"/>
      <c r="AA1051" s="30"/>
      <c r="AB1051" s="30"/>
      <c r="AC1051" s="30"/>
      <c r="AD1051" s="30"/>
      <c r="AE1051" s="30"/>
      <c r="AF1051" s="30"/>
      <c r="AG1051" s="30"/>
      <c r="AH1051" s="30"/>
      <c r="AI1051" s="30"/>
      <c r="AJ1051" s="30"/>
      <c r="AK1051" s="30"/>
      <c r="AL1051" s="30"/>
      <c r="AM1051" s="30"/>
      <c r="AN1051" s="30"/>
      <c r="AO1051" s="30"/>
      <c r="AP1051" s="30"/>
      <c r="AQ1051" s="30"/>
      <c r="AR1051" s="30"/>
      <c r="AS1051" s="30"/>
      <c r="AT1051" s="30"/>
    </row>
    <row r="1052" spans="1:46" s="446" customFormat="1" x14ac:dyDescent="0.25">
      <c r="A1052" s="850"/>
      <c r="B1052" s="862"/>
      <c r="C1052" s="533">
        <v>1</v>
      </c>
      <c r="D1052" s="512" t="s">
        <v>875</v>
      </c>
      <c r="E1052" s="508">
        <v>1</v>
      </c>
      <c r="F1052" s="573"/>
      <c r="G1052" s="510">
        <f t="shared" ref="G1052" si="115">F1052*1.23</f>
        <v>0</v>
      </c>
      <c r="H1052" s="476"/>
      <c r="I1052" s="476"/>
      <c r="J1052" s="476"/>
      <c r="K1052" s="619"/>
      <c r="L1052" s="30"/>
      <c r="M1052" s="30"/>
      <c r="N1052" s="30"/>
      <c r="O1052" s="30"/>
      <c r="P1052" s="30"/>
      <c r="Q1052" s="30"/>
      <c r="R1052" s="30"/>
      <c r="S1052" s="30"/>
      <c r="T1052" s="30"/>
      <c r="U1052" s="30"/>
      <c r="V1052" s="30"/>
      <c r="W1052" s="30"/>
      <c r="X1052" s="30"/>
      <c r="Y1052" s="30"/>
      <c r="Z1052" s="30"/>
      <c r="AA1052" s="30"/>
      <c r="AB1052" s="30"/>
      <c r="AC1052" s="30"/>
      <c r="AD1052" s="30"/>
      <c r="AE1052" s="30"/>
      <c r="AF1052" s="30"/>
      <c r="AG1052" s="30"/>
      <c r="AH1052" s="30"/>
      <c r="AI1052" s="30"/>
      <c r="AJ1052" s="30"/>
      <c r="AK1052" s="30"/>
      <c r="AL1052" s="30"/>
      <c r="AM1052" s="30"/>
      <c r="AN1052" s="30"/>
      <c r="AO1052" s="30"/>
      <c r="AP1052" s="30"/>
      <c r="AQ1052" s="30"/>
      <c r="AR1052" s="30"/>
      <c r="AS1052" s="30"/>
      <c r="AT1052" s="30"/>
    </row>
    <row r="1053" spans="1:46" s="446" customFormat="1" x14ac:dyDescent="0.25">
      <c r="A1053" s="850"/>
      <c r="B1053" s="862"/>
      <c r="C1053" s="533">
        <v>2</v>
      </c>
      <c r="D1053" s="513" t="s">
        <v>876</v>
      </c>
      <c r="E1053" s="484">
        <v>1</v>
      </c>
      <c r="F1053" s="573"/>
      <c r="G1053" s="510">
        <f t="shared" ref="G1053:G1095" si="116">F1053*1.23</f>
        <v>0</v>
      </c>
      <c r="H1053" s="476"/>
      <c r="I1053" s="476"/>
      <c r="J1053" s="476"/>
      <c r="K1053" s="619"/>
      <c r="L1053" s="30"/>
      <c r="M1053" s="30"/>
      <c r="N1053" s="30"/>
      <c r="O1053" s="30"/>
      <c r="P1053" s="30"/>
      <c r="Q1053" s="30"/>
      <c r="R1053" s="30"/>
      <c r="S1053" s="30"/>
      <c r="T1053" s="30"/>
      <c r="U1053" s="30"/>
      <c r="V1053" s="30"/>
      <c r="W1053" s="30"/>
      <c r="X1053" s="30"/>
      <c r="Y1053" s="30"/>
      <c r="Z1053" s="30"/>
      <c r="AA1053" s="30"/>
      <c r="AB1053" s="30"/>
      <c r="AC1053" s="30"/>
      <c r="AD1053" s="30"/>
      <c r="AE1053" s="30"/>
      <c r="AF1053" s="30"/>
      <c r="AG1053" s="30"/>
      <c r="AH1053" s="30"/>
      <c r="AI1053" s="30"/>
      <c r="AJ1053" s="30"/>
      <c r="AK1053" s="30"/>
      <c r="AL1053" s="30"/>
      <c r="AM1053" s="30"/>
      <c r="AN1053" s="30"/>
      <c r="AO1053" s="30"/>
      <c r="AP1053" s="30"/>
      <c r="AQ1053" s="30"/>
      <c r="AR1053" s="30"/>
      <c r="AS1053" s="30"/>
      <c r="AT1053" s="30"/>
    </row>
    <row r="1054" spans="1:46" s="446" customFormat="1" x14ac:dyDescent="0.25">
      <c r="A1054" s="850"/>
      <c r="B1054" s="862"/>
      <c r="C1054" s="533">
        <v>3</v>
      </c>
      <c r="D1054" s="514" t="s">
        <v>877</v>
      </c>
      <c r="E1054" s="477">
        <v>1</v>
      </c>
      <c r="F1054" s="573"/>
      <c r="G1054" s="510">
        <f t="shared" si="116"/>
        <v>0</v>
      </c>
      <c r="H1054" s="476"/>
      <c r="I1054" s="476"/>
      <c r="J1054" s="476"/>
      <c r="K1054" s="619"/>
      <c r="L1054" s="30"/>
      <c r="M1054" s="30"/>
      <c r="N1054" s="30"/>
      <c r="O1054" s="30"/>
      <c r="P1054" s="30"/>
      <c r="Q1054" s="30"/>
      <c r="R1054" s="30"/>
      <c r="S1054" s="30"/>
      <c r="T1054" s="30"/>
      <c r="U1054" s="30"/>
      <c r="V1054" s="30"/>
      <c r="W1054" s="30"/>
      <c r="X1054" s="30"/>
      <c r="Y1054" s="30"/>
      <c r="Z1054" s="30"/>
      <c r="AA1054" s="30"/>
      <c r="AB1054" s="30"/>
      <c r="AC1054" s="30"/>
      <c r="AD1054" s="30"/>
      <c r="AE1054" s="30"/>
      <c r="AF1054" s="30"/>
      <c r="AG1054" s="30"/>
      <c r="AH1054" s="30"/>
      <c r="AI1054" s="30"/>
      <c r="AJ1054" s="30"/>
      <c r="AK1054" s="30"/>
      <c r="AL1054" s="30"/>
      <c r="AM1054" s="30"/>
      <c r="AN1054" s="30"/>
      <c r="AO1054" s="30"/>
      <c r="AP1054" s="30"/>
      <c r="AQ1054" s="30"/>
      <c r="AR1054" s="30"/>
      <c r="AS1054" s="30"/>
      <c r="AT1054" s="30"/>
    </row>
    <row r="1055" spans="1:46" s="446" customFormat="1" x14ac:dyDescent="0.25">
      <c r="A1055" s="850"/>
      <c r="B1055" s="862"/>
      <c r="C1055" s="533">
        <v>4</v>
      </c>
      <c r="D1055" s="513" t="s">
        <v>878</v>
      </c>
      <c r="E1055" s="484">
        <v>1</v>
      </c>
      <c r="F1055" s="573"/>
      <c r="G1055" s="510">
        <f t="shared" si="116"/>
        <v>0</v>
      </c>
      <c r="H1055" s="476"/>
      <c r="I1055" s="476"/>
      <c r="J1055" s="476"/>
      <c r="K1055" s="619"/>
      <c r="L1055" s="30"/>
      <c r="M1055" s="30"/>
      <c r="N1055" s="30"/>
      <c r="O1055" s="30"/>
      <c r="P1055" s="30"/>
      <c r="Q1055" s="30"/>
      <c r="R1055" s="30"/>
      <c r="S1055" s="30"/>
      <c r="T1055" s="30"/>
      <c r="U1055" s="30"/>
      <c r="V1055" s="30"/>
      <c r="W1055" s="30"/>
      <c r="X1055" s="30"/>
      <c r="Y1055" s="30"/>
      <c r="Z1055" s="30"/>
      <c r="AA1055" s="30"/>
      <c r="AB1055" s="30"/>
      <c r="AC1055" s="30"/>
      <c r="AD1055" s="30"/>
      <c r="AE1055" s="30"/>
      <c r="AF1055" s="30"/>
      <c r="AG1055" s="30"/>
      <c r="AH1055" s="30"/>
      <c r="AI1055" s="30"/>
      <c r="AJ1055" s="30"/>
      <c r="AK1055" s="30"/>
      <c r="AL1055" s="30"/>
      <c r="AM1055" s="30"/>
      <c r="AN1055" s="30"/>
      <c r="AO1055" s="30"/>
      <c r="AP1055" s="30"/>
      <c r="AQ1055" s="30"/>
      <c r="AR1055" s="30"/>
      <c r="AS1055" s="30"/>
      <c r="AT1055" s="30"/>
    </row>
    <row r="1056" spans="1:46" s="446" customFormat="1" x14ac:dyDescent="0.25">
      <c r="A1056" s="850"/>
      <c r="B1056" s="862"/>
      <c r="C1056" s="533">
        <v>5</v>
      </c>
      <c r="D1056" s="514" t="s">
        <v>879</v>
      </c>
      <c r="E1056" s="477">
        <v>1</v>
      </c>
      <c r="F1056" s="573"/>
      <c r="G1056" s="510">
        <f t="shared" si="116"/>
        <v>0</v>
      </c>
      <c r="H1056" s="476"/>
      <c r="I1056" s="476"/>
      <c r="J1056" s="476"/>
      <c r="K1056" s="619"/>
      <c r="L1056" s="30"/>
      <c r="M1056" s="30"/>
      <c r="N1056" s="30"/>
      <c r="O1056" s="30"/>
      <c r="P1056" s="30"/>
      <c r="Q1056" s="30"/>
      <c r="R1056" s="30"/>
      <c r="S1056" s="30"/>
      <c r="T1056" s="30"/>
      <c r="U1056" s="30"/>
      <c r="V1056" s="30"/>
      <c r="W1056" s="30"/>
      <c r="X1056" s="30"/>
      <c r="Y1056" s="30"/>
      <c r="Z1056" s="30"/>
      <c r="AA1056" s="30"/>
      <c r="AB1056" s="30"/>
      <c r="AC1056" s="30"/>
      <c r="AD1056" s="30"/>
      <c r="AE1056" s="30"/>
      <c r="AF1056" s="30"/>
      <c r="AG1056" s="30"/>
      <c r="AH1056" s="30"/>
      <c r="AI1056" s="30"/>
      <c r="AJ1056" s="30"/>
      <c r="AK1056" s="30"/>
      <c r="AL1056" s="30"/>
      <c r="AM1056" s="30"/>
      <c r="AN1056" s="30"/>
      <c r="AO1056" s="30"/>
      <c r="AP1056" s="30"/>
      <c r="AQ1056" s="30"/>
      <c r="AR1056" s="30"/>
      <c r="AS1056" s="30"/>
      <c r="AT1056" s="30"/>
    </row>
    <row r="1057" spans="1:46" s="446" customFormat="1" x14ac:dyDescent="0.25">
      <c r="A1057" s="850"/>
      <c r="B1057" s="862"/>
      <c r="C1057" s="533">
        <v>6</v>
      </c>
      <c r="D1057" s="513" t="s">
        <v>880</v>
      </c>
      <c r="E1057" s="484">
        <v>1</v>
      </c>
      <c r="F1057" s="573"/>
      <c r="G1057" s="510">
        <f t="shared" si="116"/>
        <v>0</v>
      </c>
      <c r="H1057" s="476"/>
      <c r="I1057" s="476"/>
      <c r="J1057" s="476"/>
      <c r="K1057" s="619"/>
      <c r="L1057" s="30"/>
      <c r="M1057" s="30"/>
      <c r="N1057" s="30"/>
      <c r="O1057" s="30"/>
      <c r="P1057" s="30"/>
      <c r="Q1057" s="30"/>
      <c r="R1057" s="30"/>
      <c r="S1057" s="30"/>
      <c r="T1057" s="30"/>
      <c r="U1057" s="30"/>
      <c r="V1057" s="30"/>
      <c r="W1057" s="30"/>
      <c r="X1057" s="30"/>
      <c r="Y1057" s="30"/>
      <c r="Z1057" s="30"/>
      <c r="AA1057" s="30"/>
      <c r="AB1057" s="30"/>
      <c r="AC1057" s="30"/>
      <c r="AD1057" s="30"/>
      <c r="AE1057" s="30"/>
      <c r="AF1057" s="30"/>
      <c r="AG1057" s="30"/>
      <c r="AH1057" s="30"/>
      <c r="AI1057" s="30"/>
      <c r="AJ1057" s="30"/>
      <c r="AK1057" s="30"/>
      <c r="AL1057" s="30"/>
      <c r="AM1057" s="30"/>
      <c r="AN1057" s="30"/>
      <c r="AO1057" s="30"/>
      <c r="AP1057" s="30"/>
      <c r="AQ1057" s="30"/>
      <c r="AR1057" s="30"/>
      <c r="AS1057" s="30"/>
      <c r="AT1057" s="30"/>
    </row>
    <row r="1058" spans="1:46" s="446" customFormat="1" x14ac:dyDescent="0.25">
      <c r="A1058" s="850"/>
      <c r="B1058" s="862"/>
      <c r="C1058" s="533">
        <v>7</v>
      </c>
      <c r="D1058" s="514" t="s">
        <v>881</v>
      </c>
      <c r="E1058" s="477">
        <v>1</v>
      </c>
      <c r="F1058" s="573"/>
      <c r="G1058" s="510">
        <f t="shared" si="116"/>
        <v>0</v>
      </c>
      <c r="H1058" s="476"/>
      <c r="I1058" s="476"/>
      <c r="J1058" s="476"/>
      <c r="K1058" s="619"/>
      <c r="L1058" s="30"/>
      <c r="M1058" s="30"/>
      <c r="N1058" s="30"/>
      <c r="O1058" s="30"/>
      <c r="P1058" s="30"/>
      <c r="Q1058" s="30"/>
      <c r="R1058" s="30"/>
      <c r="S1058" s="30"/>
      <c r="T1058" s="30"/>
      <c r="U1058" s="30"/>
      <c r="V1058" s="30"/>
      <c r="W1058" s="30"/>
      <c r="X1058" s="30"/>
      <c r="Y1058" s="30"/>
      <c r="Z1058" s="30"/>
      <c r="AA1058" s="30"/>
      <c r="AB1058" s="30"/>
      <c r="AC1058" s="30"/>
      <c r="AD1058" s="30"/>
      <c r="AE1058" s="30"/>
      <c r="AF1058" s="30"/>
      <c r="AG1058" s="30"/>
      <c r="AH1058" s="30"/>
      <c r="AI1058" s="30"/>
      <c r="AJ1058" s="30"/>
      <c r="AK1058" s="30"/>
      <c r="AL1058" s="30"/>
      <c r="AM1058" s="30"/>
      <c r="AN1058" s="30"/>
      <c r="AO1058" s="30"/>
      <c r="AP1058" s="30"/>
      <c r="AQ1058" s="30"/>
      <c r="AR1058" s="30"/>
      <c r="AS1058" s="30"/>
      <c r="AT1058" s="30"/>
    </row>
    <row r="1059" spans="1:46" s="446" customFormat="1" x14ac:dyDescent="0.25">
      <c r="A1059" s="850"/>
      <c r="B1059" s="862"/>
      <c r="C1059" s="533">
        <v>8</v>
      </c>
      <c r="D1059" s="513" t="s">
        <v>882</v>
      </c>
      <c r="E1059" s="484">
        <v>1</v>
      </c>
      <c r="F1059" s="573"/>
      <c r="G1059" s="510">
        <f t="shared" si="116"/>
        <v>0</v>
      </c>
      <c r="H1059" s="476"/>
      <c r="I1059" s="476"/>
      <c r="J1059" s="476"/>
      <c r="K1059" s="619"/>
      <c r="L1059" s="30"/>
      <c r="M1059" s="30"/>
      <c r="N1059" s="30"/>
      <c r="O1059" s="30"/>
      <c r="P1059" s="30"/>
      <c r="Q1059" s="30"/>
      <c r="R1059" s="30"/>
      <c r="S1059" s="30"/>
      <c r="T1059" s="30"/>
      <c r="U1059" s="30"/>
      <c r="V1059" s="30"/>
      <c r="W1059" s="30"/>
      <c r="X1059" s="30"/>
      <c r="Y1059" s="30"/>
      <c r="Z1059" s="30"/>
      <c r="AA1059" s="30"/>
      <c r="AB1059" s="30"/>
      <c r="AC1059" s="30"/>
      <c r="AD1059" s="30"/>
      <c r="AE1059" s="30"/>
      <c r="AF1059" s="30"/>
      <c r="AG1059" s="30"/>
      <c r="AH1059" s="30"/>
      <c r="AI1059" s="30"/>
      <c r="AJ1059" s="30"/>
      <c r="AK1059" s="30"/>
      <c r="AL1059" s="30"/>
      <c r="AM1059" s="30"/>
      <c r="AN1059" s="30"/>
      <c r="AO1059" s="30"/>
      <c r="AP1059" s="30"/>
      <c r="AQ1059" s="30"/>
      <c r="AR1059" s="30"/>
      <c r="AS1059" s="30"/>
      <c r="AT1059" s="30"/>
    </row>
    <row r="1060" spans="1:46" s="446" customFormat="1" x14ac:dyDescent="0.25">
      <c r="A1060" s="850"/>
      <c r="B1060" s="862"/>
      <c r="C1060" s="533">
        <v>9</v>
      </c>
      <c r="D1060" s="514" t="s">
        <v>883</v>
      </c>
      <c r="E1060" s="477">
        <v>1</v>
      </c>
      <c r="F1060" s="573"/>
      <c r="G1060" s="510">
        <f t="shared" si="116"/>
        <v>0</v>
      </c>
      <c r="H1060" s="476"/>
      <c r="I1060" s="476"/>
      <c r="J1060" s="476"/>
      <c r="K1060" s="619"/>
      <c r="L1060" s="30"/>
      <c r="M1060" s="30"/>
      <c r="N1060" s="30"/>
      <c r="O1060" s="30"/>
      <c r="P1060" s="30"/>
      <c r="Q1060" s="30"/>
      <c r="R1060" s="30"/>
      <c r="S1060" s="30"/>
      <c r="T1060" s="30"/>
      <c r="U1060" s="30"/>
      <c r="V1060" s="30"/>
      <c r="W1060" s="30"/>
      <c r="X1060" s="30"/>
      <c r="Y1060" s="30"/>
      <c r="Z1060" s="30"/>
      <c r="AA1060" s="30"/>
      <c r="AB1060" s="30"/>
      <c r="AC1060" s="30"/>
      <c r="AD1060" s="30"/>
      <c r="AE1060" s="30"/>
      <c r="AF1060" s="30"/>
      <c r="AG1060" s="30"/>
      <c r="AH1060" s="30"/>
      <c r="AI1060" s="30"/>
      <c r="AJ1060" s="30"/>
      <c r="AK1060" s="30"/>
      <c r="AL1060" s="30"/>
      <c r="AM1060" s="30"/>
      <c r="AN1060" s="30"/>
      <c r="AO1060" s="30"/>
      <c r="AP1060" s="30"/>
      <c r="AQ1060" s="30"/>
      <c r="AR1060" s="30"/>
      <c r="AS1060" s="30"/>
      <c r="AT1060" s="30"/>
    </row>
    <row r="1061" spans="1:46" s="446" customFormat="1" x14ac:dyDescent="0.25">
      <c r="A1061" s="850"/>
      <c r="B1061" s="862"/>
      <c r="C1061" s="533">
        <v>10</v>
      </c>
      <c r="D1061" s="513" t="s">
        <v>884</v>
      </c>
      <c r="E1061" s="484">
        <v>1</v>
      </c>
      <c r="F1061" s="573"/>
      <c r="G1061" s="510">
        <f t="shared" si="116"/>
        <v>0</v>
      </c>
      <c r="H1061" s="476"/>
      <c r="I1061" s="476"/>
      <c r="J1061" s="476"/>
      <c r="K1061" s="619"/>
      <c r="L1061" s="30"/>
      <c r="M1061" s="30"/>
      <c r="N1061" s="30"/>
      <c r="O1061" s="30"/>
      <c r="P1061" s="30"/>
      <c r="Q1061" s="30"/>
      <c r="R1061" s="30"/>
      <c r="S1061" s="30"/>
      <c r="T1061" s="30"/>
      <c r="U1061" s="30"/>
      <c r="V1061" s="30"/>
      <c r="W1061" s="30"/>
      <c r="X1061" s="30"/>
      <c r="Y1061" s="30"/>
      <c r="Z1061" s="30"/>
      <c r="AA1061" s="30"/>
      <c r="AB1061" s="30"/>
      <c r="AC1061" s="30"/>
      <c r="AD1061" s="30"/>
      <c r="AE1061" s="30"/>
      <c r="AF1061" s="30"/>
      <c r="AG1061" s="30"/>
      <c r="AH1061" s="30"/>
      <c r="AI1061" s="30"/>
      <c r="AJ1061" s="30"/>
      <c r="AK1061" s="30"/>
      <c r="AL1061" s="30"/>
      <c r="AM1061" s="30"/>
      <c r="AN1061" s="30"/>
      <c r="AO1061" s="30"/>
      <c r="AP1061" s="30"/>
      <c r="AQ1061" s="30"/>
      <c r="AR1061" s="30"/>
      <c r="AS1061" s="30"/>
      <c r="AT1061" s="30"/>
    </row>
    <row r="1062" spans="1:46" s="446" customFormat="1" x14ac:dyDescent="0.25">
      <c r="A1062" s="850"/>
      <c r="B1062" s="862"/>
      <c r="C1062" s="533">
        <v>11</v>
      </c>
      <c r="D1062" s="514" t="s">
        <v>885</v>
      </c>
      <c r="E1062" s="477">
        <v>1</v>
      </c>
      <c r="F1062" s="573"/>
      <c r="G1062" s="510">
        <f t="shared" si="116"/>
        <v>0</v>
      </c>
      <c r="H1062" s="476"/>
      <c r="I1062" s="476"/>
      <c r="J1062" s="476"/>
      <c r="K1062" s="619"/>
      <c r="L1062" s="30"/>
      <c r="M1062" s="30"/>
      <c r="N1062" s="30"/>
      <c r="O1062" s="30"/>
      <c r="P1062" s="30"/>
      <c r="Q1062" s="30"/>
      <c r="R1062" s="30"/>
      <c r="S1062" s="30"/>
      <c r="T1062" s="30"/>
      <c r="U1062" s="30"/>
      <c r="V1062" s="30"/>
      <c r="W1062" s="30"/>
      <c r="X1062" s="30"/>
      <c r="Y1062" s="30"/>
      <c r="Z1062" s="30"/>
      <c r="AA1062" s="30"/>
      <c r="AB1062" s="30"/>
      <c r="AC1062" s="30"/>
      <c r="AD1062" s="30"/>
      <c r="AE1062" s="30"/>
      <c r="AF1062" s="30"/>
      <c r="AG1062" s="30"/>
      <c r="AH1062" s="30"/>
      <c r="AI1062" s="30"/>
      <c r="AJ1062" s="30"/>
      <c r="AK1062" s="30"/>
      <c r="AL1062" s="30"/>
      <c r="AM1062" s="30"/>
      <c r="AN1062" s="30"/>
      <c r="AO1062" s="30"/>
      <c r="AP1062" s="30"/>
      <c r="AQ1062" s="30"/>
      <c r="AR1062" s="30"/>
      <c r="AS1062" s="30"/>
      <c r="AT1062" s="30"/>
    </row>
    <row r="1063" spans="1:46" s="446" customFormat="1" x14ac:dyDescent="0.25">
      <c r="A1063" s="850"/>
      <c r="B1063" s="862"/>
      <c r="C1063" s="533">
        <v>12</v>
      </c>
      <c r="D1063" s="513" t="s">
        <v>886</v>
      </c>
      <c r="E1063" s="484">
        <v>1</v>
      </c>
      <c r="F1063" s="573"/>
      <c r="G1063" s="510">
        <f t="shared" si="116"/>
        <v>0</v>
      </c>
      <c r="H1063" s="476"/>
      <c r="I1063" s="476"/>
      <c r="J1063" s="476"/>
      <c r="K1063" s="619"/>
      <c r="L1063" s="30"/>
      <c r="M1063" s="30"/>
      <c r="N1063" s="30"/>
      <c r="O1063" s="30"/>
      <c r="P1063" s="30"/>
      <c r="Q1063" s="30"/>
      <c r="R1063" s="30"/>
      <c r="S1063" s="30"/>
      <c r="T1063" s="30"/>
      <c r="U1063" s="30"/>
      <c r="V1063" s="30"/>
      <c r="W1063" s="30"/>
      <c r="X1063" s="30"/>
      <c r="Y1063" s="30"/>
      <c r="Z1063" s="30"/>
      <c r="AA1063" s="30"/>
      <c r="AB1063" s="30"/>
      <c r="AC1063" s="30"/>
      <c r="AD1063" s="30"/>
      <c r="AE1063" s="30"/>
      <c r="AF1063" s="30"/>
      <c r="AG1063" s="30"/>
      <c r="AH1063" s="30"/>
      <c r="AI1063" s="30"/>
      <c r="AJ1063" s="30"/>
      <c r="AK1063" s="30"/>
      <c r="AL1063" s="30"/>
      <c r="AM1063" s="30"/>
      <c r="AN1063" s="30"/>
      <c r="AO1063" s="30"/>
      <c r="AP1063" s="30"/>
      <c r="AQ1063" s="30"/>
      <c r="AR1063" s="30"/>
      <c r="AS1063" s="30"/>
      <c r="AT1063" s="30"/>
    </row>
    <row r="1064" spans="1:46" s="446" customFormat="1" x14ac:dyDescent="0.25">
      <c r="A1064" s="850"/>
      <c r="B1064" s="862"/>
      <c r="C1064" s="533">
        <v>13</v>
      </c>
      <c r="D1064" s="514" t="s">
        <v>887</v>
      </c>
      <c r="E1064" s="477">
        <v>1</v>
      </c>
      <c r="F1064" s="573"/>
      <c r="G1064" s="510">
        <f t="shared" si="116"/>
        <v>0</v>
      </c>
      <c r="H1064" s="476"/>
      <c r="I1064" s="476"/>
      <c r="J1064" s="476"/>
      <c r="K1064" s="619"/>
      <c r="L1064" s="30"/>
      <c r="M1064" s="30"/>
      <c r="N1064" s="30"/>
      <c r="O1064" s="30"/>
      <c r="P1064" s="30"/>
      <c r="Q1064" s="30"/>
      <c r="R1064" s="30"/>
      <c r="S1064" s="30"/>
      <c r="T1064" s="30"/>
      <c r="U1064" s="30"/>
      <c r="V1064" s="30"/>
      <c r="W1064" s="30"/>
      <c r="X1064" s="30"/>
      <c r="Y1064" s="30"/>
      <c r="Z1064" s="30"/>
      <c r="AA1064" s="30"/>
      <c r="AB1064" s="30"/>
      <c r="AC1064" s="30"/>
      <c r="AD1064" s="30"/>
      <c r="AE1064" s="30"/>
      <c r="AF1064" s="30"/>
      <c r="AG1064" s="30"/>
      <c r="AH1064" s="30"/>
      <c r="AI1064" s="30"/>
      <c r="AJ1064" s="30"/>
      <c r="AK1064" s="30"/>
      <c r="AL1064" s="30"/>
      <c r="AM1064" s="30"/>
      <c r="AN1064" s="30"/>
      <c r="AO1064" s="30"/>
      <c r="AP1064" s="30"/>
      <c r="AQ1064" s="30"/>
      <c r="AR1064" s="30"/>
      <c r="AS1064" s="30"/>
      <c r="AT1064" s="30"/>
    </row>
    <row r="1065" spans="1:46" s="446" customFormat="1" x14ac:dyDescent="0.25">
      <c r="A1065" s="850"/>
      <c r="B1065" s="862"/>
      <c r="C1065" s="533">
        <v>14</v>
      </c>
      <c r="D1065" s="513" t="s">
        <v>888</v>
      </c>
      <c r="E1065" s="484">
        <v>1</v>
      </c>
      <c r="F1065" s="573"/>
      <c r="G1065" s="510">
        <f t="shared" si="116"/>
        <v>0</v>
      </c>
      <c r="H1065" s="476"/>
      <c r="I1065" s="476"/>
      <c r="J1065" s="476"/>
      <c r="K1065" s="619"/>
      <c r="L1065" s="30"/>
      <c r="M1065" s="30"/>
      <c r="N1065" s="30"/>
      <c r="O1065" s="30"/>
      <c r="P1065" s="30"/>
      <c r="Q1065" s="30"/>
      <c r="R1065" s="30"/>
      <c r="S1065" s="30"/>
      <c r="T1065" s="30"/>
      <c r="U1065" s="30"/>
      <c r="V1065" s="30"/>
      <c r="W1065" s="30"/>
      <c r="X1065" s="30"/>
      <c r="Y1065" s="30"/>
      <c r="Z1065" s="30"/>
      <c r="AA1065" s="30"/>
      <c r="AB1065" s="30"/>
      <c r="AC1065" s="30"/>
      <c r="AD1065" s="30"/>
      <c r="AE1065" s="30"/>
      <c r="AF1065" s="30"/>
      <c r="AG1065" s="30"/>
      <c r="AH1065" s="30"/>
      <c r="AI1065" s="30"/>
      <c r="AJ1065" s="30"/>
      <c r="AK1065" s="30"/>
      <c r="AL1065" s="30"/>
      <c r="AM1065" s="30"/>
      <c r="AN1065" s="30"/>
      <c r="AO1065" s="30"/>
      <c r="AP1065" s="30"/>
      <c r="AQ1065" s="30"/>
      <c r="AR1065" s="30"/>
      <c r="AS1065" s="30"/>
      <c r="AT1065" s="30"/>
    </row>
    <row r="1066" spans="1:46" s="446" customFormat="1" x14ac:dyDescent="0.25">
      <c r="A1066" s="850"/>
      <c r="B1066" s="862"/>
      <c r="C1066" s="533">
        <v>15</v>
      </c>
      <c r="D1066" s="514" t="s">
        <v>889</v>
      </c>
      <c r="E1066" s="477">
        <v>1</v>
      </c>
      <c r="F1066" s="573"/>
      <c r="G1066" s="510">
        <f t="shared" si="116"/>
        <v>0</v>
      </c>
      <c r="H1066" s="476"/>
      <c r="I1066" s="476"/>
      <c r="J1066" s="476"/>
      <c r="K1066" s="619"/>
      <c r="L1066" s="30"/>
      <c r="M1066" s="30"/>
      <c r="N1066" s="30"/>
      <c r="O1066" s="30"/>
      <c r="P1066" s="30"/>
      <c r="Q1066" s="30"/>
      <c r="R1066" s="30"/>
      <c r="S1066" s="30"/>
      <c r="T1066" s="30"/>
      <c r="U1066" s="30"/>
      <c r="V1066" s="30"/>
      <c r="W1066" s="30"/>
      <c r="X1066" s="30"/>
      <c r="Y1066" s="30"/>
      <c r="Z1066" s="30"/>
      <c r="AA1066" s="30"/>
      <c r="AB1066" s="30"/>
      <c r="AC1066" s="30"/>
      <c r="AD1066" s="30"/>
      <c r="AE1066" s="30"/>
      <c r="AF1066" s="30"/>
      <c r="AG1066" s="30"/>
      <c r="AH1066" s="30"/>
      <c r="AI1066" s="30"/>
      <c r="AJ1066" s="30"/>
      <c r="AK1066" s="30"/>
      <c r="AL1066" s="30"/>
      <c r="AM1066" s="30"/>
      <c r="AN1066" s="30"/>
      <c r="AO1066" s="30"/>
      <c r="AP1066" s="30"/>
      <c r="AQ1066" s="30"/>
      <c r="AR1066" s="30"/>
      <c r="AS1066" s="30"/>
      <c r="AT1066" s="30"/>
    </row>
    <row r="1067" spans="1:46" s="446" customFormat="1" x14ac:dyDescent="0.25">
      <c r="A1067" s="850"/>
      <c r="B1067" s="862"/>
      <c r="C1067" s="533">
        <v>16</v>
      </c>
      <c r="D1067" s="513" t="s">
        <v>890</v>
      </c>
      <c r="E1067" s="484">
        <v>1</v>
      </c>
      <c r="F1067" s="573"/>
      <c r="G1067" s="510">
        <f t="shared" si="116"/>
        <v>0</v>
      </c>
      <c r="H1067" s="476"/>
      <c r="I1067" s="476"/>
      <c r="J1067" s="476"/>
      <c r="K1067" s="619"/>
      <c r="L1067" s="30"/>
      <c r="M1067" s="30"/>
      <c r="N1067" s="30"/>
      <c r="O1067" s="30"/>
      <c r="P1067" s="30"/>
      <c r="Q1067" s="30"/>
      <c r="R1067" s="30"/>
      <c r="S1067" s="30"/>
      <c r="T1067" s="30"/>
      <c r="U1067" s="30"/>
      <c r="V1067" s="30"/>
      <c r="W1067" s="30"/>
      <c r="X1067" s="30"/>
      <c r="Y1067" s="30"/>
      <c r="Z1067" s="30"/>
      <c r="AA1067" s="30"/>
      <c r="AB1067" s="30"/>
      <c r="AC1067" s="30"/>
      <c r="AD1067" s="30"/>
      <c r="AE1067" s="30"/>
      <c r="AF1067" s="30"/>
      <c r="AG1067" s="30"/>
      <c r="AH1067" s="30"/>
      <c r="AI1067" s="30"/>
      <c r="AJ1067" s="30"/>
      <c r="AK1067" s="30"/>
      <c r="AL1067" s="30"/>
      <c r="AM1067" s="30"/>
      <c r="AN1067" s="30"/>
      <c r="AO1067" s="30"/>
      <c r="AP1067" s="30"/>
      <c r="AQ1067" s="30"/>
      <c r="AR1067" s="30"/>
      <c r="AS1067" s="30"/>
      <c r="AT1067" s="30"/>
    </row>
    <row r="1068" spans="1:46" s="446" customFormat="1" x14ac:dyDescent="0.25">
      <c r="A1068" s="850"/>
      <c r="B1068" s="862"/>
      <c r="C1068" s="533">
        <v>17</v>
      </c>
      <c r="D1068" s="514" t="s">
        <v>891</v>
      </c>
      <c r="E1068" s="515">
        <v>1</v>
      </c>
      <c r="F1068" s="573"/>
      <c r="G1068" s="510">
        <f t="shared" si="116"/>
        <v>0</v>
      </c>
      <c r="H1068" s="476"/>
      <c r="I1068" s="476"/>
      <c r="J1068" s="476"/>
      <c r="K1068" s="619"/>
      <c r="L1068" s="30"/>
      <c r="M1068" s="30"/>
      <c r="N1068" s="30"/>
      <c r="O1068" s="30"/>
      <c r="P1068" s="30"/>
      <c r="Q1068" s="30"/>
      <c r="R1068" s="30"/>
      <c r="S1068" s="30"/>
      <c r="T1068" s="30"/>
      <c r="U1068" s="30"/>
      <c r="V1068" s="30"/>
      <c r="W1068" s="30"/>
      <c r="X1068" s="30"/>
      <c r="Y1068" s="30"/>
      <c r="Z1068" s="30"/>
      <c r="AA1068" s="30"/>
      <c r="AB1068" s="30"/>
      <c r="AC1068" s="30"/>
      <c r="AD1068" s="30"/>
      <c r="AE1068" s="30"/>
      <c r="AF1068" s="30"/>
      <c r="AG1068" s="30"/>
      <c r="AH1068" s="30"/>
      <c r="AI1068" s="30"/>
      <c r="AJ1068" s="30"/>
      <c r="AK1068" s="30"/>
      <c r="AL1068" s="30"/>
      <c r="AM1068" s="30"/>
      <c r="AN1068" s="30"/>
      <c r="AO1068" s="30"/>
      <c r="AP1068" s="30"/>
      <c r="AQ1068" s="30"/>
      <c r="AR1068" s="30"/>
      <c r="AS1068" s="30"/>
      <c r="AT1068" s="30"/>
    </row>
    <row r="1069" spans="1:46" s="446" customFormat="1" x14ac:dyDescent="0.25">
      <c r="A1069" s="850"/>
      <c r="B1069" s="862"/>
      <c r="C1069" s="533">
        <v>18</v>
      </c>
      <c r="D1069" s="513" t="s">
        <v>892</v>
      </c>
      <c r="E1069" s="481">
        <v>1</v>
      </c>
      <c r="F1069" s="573"/>
      <c r="G1069" s="510">
        <f t="shared" si="116"/>
        <v>0</v>
      </c>
      <c r="H1069" s="476"/>
      <c r="I1069" s="476"/>
      <c r="J1069" s="476"/>
      <c r="K1069" s="619"/>
      <c r="L1069" s="30"/>
      <c r="M1069" s="30"/>
      <c r="N1069" s="30"/>
      <c r="O1069" s="30"/>
      <c r="P1069" s="30"/>
      <c r="Q1069" s="30"/>
      <c r="R1069" s="30"/>
      <c r="S1069" s="30"/>
      <c r="T1069" s="30"/>
      <c r="U1069" s="30"/>
      <c r="V1069" s="30"/>
      <c r="W1069" s="30"/>
      <c r="X1069" s="30"/>
      <c r="Y1069" s="30"/>
      <c r="Z1069" s="30"/>
      <c r="AA1069" s="30"/>
      <c r="AB1069" s="30"/>
      <c r="AC1069" s="30"/>
      <c r="AD1069" s="30"/>
      <c r="AE1069" s="30"/>
      <c r="AF1069" s="30"/>
      <c r="AG1069" s="30"/>
      <c r="AH1069" s="30"/>
      <c r="AI1069" s="30"/>
      <c r="AJ1069" s="30"/>
      <c r="AK1069" s="30"/>
      <c r="AL1069" s="30"/>
      <c r="AM1069" s="30"/>
      <c r="AN1069" s="30"/>
      <c r="AO1069" s="30"/>
      <c r="AP1069" s="30"/>
      <c r="AQ1069" s="30"/>
      <c r="AR1069" s="30"/>
      <c r="AS1069" s="30"/>
      <c r="AT1069" s="30"/>
    </row>
    <row r="1070" spans="1:46" s="446" customFormat="1" x14ac:dyDescent="0.25">
      <c r="A1070" s="850"/>
      <c r="B1070" s="862"/>
      <c r="C1070" s="533">
        <v>19</v>
      </c>
      <c r="D1070" s="514" t="s">
        <v>893</v>
      </c>
      <c r="E1070" s="515">
        <v>1</v>
      </c>
      <c r="F1070" s="573"/>
      <c r="G1070" s="510">
        <f t="shared" si="116"/>
        <v>0</v>
      </c>
      <c r="H1070" s="476"/>
      <c r="I1070" s="476"/>
      <c r="J1070" s="476"/>
      <c r="K1070" s="619"/>
      <c r="L1070" s="30"/>
      <c r="M1070" s="30"/>
      <c r="N1070" s="30"/>
      <c r="O1070" s="30"/>
      <c r="P1070" s="30"/>
      <c r="Q1070" s="30"/>
      <c r="R1070" s="30"/>
      <c r="S1070" s="30"/>
      <c r="T1070" s="30"/>
      <c r="U1070" s="30"/>
      <c r="V1070" s="30"/>
      <c r="W1070" s="30"/>
      <c r="X1070" s="30"/>
      <c r="Y1070" s="30"/>
      <c r="Z1070" s="30"/>
      <c r="AA1070" s="30"/>
      <c r="AB1070" s="30"/>
      <c r="AC1070" s="30"/>
      <c r="AD1070" s="30"/>
      <c r="AE1070" s="30"/>
      <c r="AF1070" s="30"/>
      <c r="AG1070" s="30"/>
      <c r="AH1070" s="30"/>
      <c r="AI1070" s="30"/>
      <c r="AJ1070" s="30"/>
      <c r="AK1070" s="30"/>
      <c r="AL1070" s="30"/>
      <c r="AM1070" s="30"/>
      <c r="AN1070" s="30"/>
      <c r="AO1070" s="30"/>
      <c r="AP1070" s="30"/>
      <c r="AQ1070" s="30"/>
      <c r="AR1070" s="30"/>
      <c r="AS1070" s="30"/>
      <c r="AT1070" s="30"/>
    </row>
    <row r="1071" spans="1:46" s="446" customFormat="1" x14ac:dyDescent="0.25">
      <c r="A1071" s="850"/>
      <c r="B1071" s="862"/>
      <c r="C1071" s="533">
        <v>20</v>
      </c>
      <c r="D1071" s="513" t="s">
        <v>894</v>
      </c>
      <c r="E1071" s="481">
        <v>1</v>
      </c>
      <c r="F1071" s="573"/>
      <c r="G1071" s="510">
        <f t="shared" si="116"/>
        <v>0</v>
      </c>
      <c r="H1071" s="476"/>
      <c r="I1071" s="476"/>
      <c r="J1071" s="476"/>
      <c r="K1071" s="619"/>
      <c r="L1071" s="30"/>
      <c r="M1071" s="30"/>
      <c r="N1071" s="30"/>
      <c r="O1071" s="30"/>
      <c r="P1071" s="30"/>
      <c r="Q1071" s="30"/>
      <c r="R1071" s="30"/>
      <c r="S1071" s="30"/>
      <c r="T1071" s="30"/>
      <c r="U1071" s="30"/>
      <c r="V1071" s="30"/>
      <c r="W1071" s="30"/>
      <c r="X1071" s="30"/>
      <c r="Y1071" s="30"/>
      <c r="Z1071" s="30"/>
      <c r="AA1071" s="30"/>
      <c r="AB1071" s="30"/>
      <c r="AC1071" s="30"/>
      <c r="AD1071" s="30"/>
      <c r="AE1071" s="30"/>
      <c r="AF1071" s="30"/>
      <c r="AG1071" s="30"/>
      <c r="AH1071" s="30"/>
      <c r="AI1071" s="30"/>
      <c r="AJ1071" s="30"/>
      <c r="AK1071" s="30"/>
      <c r="AL1071" s="30"/>
      <c r="AM1071" s="30"/>
      <c r="AN1071" s="30"/>
      <c r="AO1071" s="30"/>
      <c r="AP1071" s="30"/>
      <c r="AQ1071" s="30"/>
      <c r="AR1071" s="30"/>
      <c r="AS1071" s="30"/>
      <c r="AT1071" s="30"/>
    </row>
    <row r="1072" spans="1:46" s="446" customFormat="1" x14ac:dyDescent="0.25">
      <c r="A1072" s="850"/>
      <c r="B1072" s="862"/>
      <c r="C1072" s="533">
        <v>21</v>
      </c>
      <c r="D1072" s="514" t="s">
        <v>895</v>
      </c>
      <c r="E1072" s="515">
        <v>1</v>
      </c>
      <c r="F1072" s="573"/>
      <c r="G1072" s="510">
        <f t="shared" si="116"/>
        <v>0</v>
      </c>
      <c r="H1072" s="476"/>
      <c r="I1072" s="476"/>
      <c r="J1072" s="476"/>
      <c r="K1072" s="619"/>
      <c r="L1072" s="30"/>
      <c r="M1072" s="30"/>
      <c r="N1072" s="30"/>
      <c r="O1072" s="30"/>
      <c r="P1072" s="30"/>
      <c r="Q1072" s="30"/>
      <c r="R1072" s="30"/>
      <c r="S1072" s="30"/>
      <c r="T1072" s="30"/>
      <c r="U1072" s="30"/>
      <c r="V1072" s="30"/>
      <c r="W1072" s="30"/>
      <c r="X1072" s="30"/>
      <c r="Y1072" s="30"/>
      <c r="Z1072" s="30"/>
      <c r="AA1072" s="30"/>
      <c r="AB1072" s="30"/>
      <c r="AC1072" s="30"/>
      <c r="AD1072" s="30"/>
      <c r="AE1072" s="30"/>
      <c r="AF1072" s="30"/>
      <c r="AG1072" s="30"/>
      <c r="AH1072" s="30"/>
      <c r="AI1072" s="30"/>
      <c r="AJ1072" s="30"/>
      <c r="AK1072" s="30"/>
      <c r="AL1072" s="30"/>
      <c r="AM1072" s="30"/>
      <c r="AN1072" s="30"/>
      <c r="AO1072" s="30"/>
      <c r="AP1072" s="30"/>
      <c r="AQ1072" s="30"/>
      <c r="AR1072" s="30"/>
      <c r="AS1072" s="30"/>
      <c r="AT1072" s="30"/>
    </row>
    <row r="1073" spans="1:46" s="446" customFormat="1" x14ac:dyDescent="0.25">
      <c r="A1073" s="850"/>
      <c r="B1073" s="862"/>
      <c r="C1073" s="533">
        <v>22</v>
      </c>
      <c r="D1073" s="513" t="s">
        <v>896</v>
      </c>
      <c r="E1073" s="481">
        <v>1</v>
      </c>
      <c r="F1073" s="573"/>
      <c r="G1073" s="510">
        <f t="shared" si="116"/>
        <v>0</v>
      </c>
      <c r="H1073" s="476"/>
      <c r="I1073" s="476"/>
      <c r="J1073" s="476"/>
      <c r="K1073" s="619"/>
      <c r="L1073" s="30"/>
      <c r="M1073" s="30"/>
      <c r="N1073" s="30"/>
      <c r="O1073" s="30"/>
      <c r="P1073" s="30"/>
      <c r="Q1073" s="30"/>
      <c r="R1073" s="30"/>
      <c r="S1073" s="30"/>
      <c r="T1073" s="30"/>
      <c r="U1073" s="30"/>
      <c r="V1073" s="30"/>
      <c r="W1073" s="30"/>
      <c r="X1073" s="30"/>
      <c r="Y1073" s="30"/>
      <c r="Z1073" s="30"/>
      <c r="AA1073" s="30"/>
      <c r="AB1073" s="30"/>
      <c r="AC1073" s="30"/>
      <c r="AD1073" s="30"/>
      <c r="AE1073" s="30"/>
      <c r="AF1073" s="30"/>
      <c r="AG1073" s="30"/>
      <c r="AH1073" s="30"/>
      <c r="AI1073" s="30"/>
      <c r="AJ1073" s="30"/>
      <c r="AK1073" s="30"/>
      <c r="AL1073" s="30"/>
      <c r="AM1073" s="30"/>
      <c r="AN1073" s="30"/>
      <c r="AO1073" s="30"/>
      <c r="AP1073" s="30"/>
      <c r="AQ1073" s="30"/>
      <c r="AR1073" s="30"/>
      <c r="AS1073" s="30"/>
      <c r="AT1073" s="30"/>
    </row>
    <row r="1074" spans="1:46" s="446" customFormat="1" x14ac:dyDescent="0.25">
      <c r="A1074" s="850"/>
      <c r="B1074" s="862"/>
      <c r="C1074" s="533">
        <v>23</v>
      </c>
      <c r="D1074" s="514" t="s">
        <v>897</v>
      </c>
      <c r="E1074" s="515">
        <v>1</v>
      </c>
      <c r="F1074" s="573"/>
      <c r="G1074" s="510">
        <f t="shared" si="116"/>
        <v>0</v>
      </c>
      <c r="H1074" s="476"/>
      <c r="I1074" s="476"/>
      <c r="J1074" s="476"/>
      <c r="K1074" s="619"/>
      <c r="L1074" s="30"/>
      <c r="M1074" s="30"/>
      <c r="N1074" s="30"/>
      <c r="O1074" s="30"/>
      <c r="P1074" s="30"/>
      <c r="Q1074" s="30"/>
      <c r="R1074" s="30"/>
      <c r="S1074" s="30"/>
      <c r="T1074" s="30"/>
      <c r="U1074" s="30"/>
      <c r="V1074" s="30"/>
      <c r="W1074" s="30"/>
      <c r="X1074" s="30"/>
      <c r="Y1074" s="30"/>
      <c r="Z1074" s="30"/>
      <c r="AA1074" s="30"/>
      <c r="AB1074" s="30"/>
      <c r="AC1074" s="30"/>
      <c r="AD1074" s="30"/>
      <c r="AE1074" s="30"/>
      <c r="AF1074" s="30"/>
      <c r="AG1074" s="30"/>
      <c r="AH1074" s="30"/>
      <c r="AI1074" s="30"/>
      <c r="AJ1074" s="30"/>
      <c r="AK1074" s="30"/>
      <c r="AL1074" s="30"/>
      <c r="AM1074" s="30"/>
      <c r="AN1074" s="30"/>
      <c r="AO1074" s="30"/>
      <c r="AP1074" s="30"/>
      <c r="AQ1074" s="30"/>
      <c r="AR1074" s="30"/>
      <c r="AS1074" s="30"/>
      <c r="AT1074" s="30"/>
    </row>
    <row r="1075" spans="1:46" s="446" customFormat="1" x14ac:dyDescent="0.25">
      <c r="A1075" s="850"/>
      <c r="B1075" s="862"/>
      <c r="C1075" s="533">
        <v>24</v>
      </c>
      <c r="D1075" s="513" t="s">
        <v>898</v>
      </c>
      <c r="E1075" s="481">
        <v>1</v>
      </c>
      <c r="F1075" s="573"/>
      <c r="G1075" s="510">
        <f t="shared" si="116"/>
        <v>0</v>
      </c>
      <c r="H1075" s="476"/>
      <c r="I1075" s="476"/>
      <c r="J1075" s="476"/>
      <c r="K1075" s="619"/>
      <c r="L1075" s="30"/>
      <c r="M1075" s="30"/>
      <c r="N1075" s="30"/>
      <c r="O1075" s="30"/>
      <c r="P1075" s="30"/>
      <c r="Q1075" s="30"/>
      <c r="R1075" s="30"/>
      <c r="S1075" s="30"/>
      <c r="T1075" s="30"/>
      <c r="U1075" s="30"/>
      <c r="V1075" s="30"/>
      <c r="W1075" s="30"/>
      <c r="X1075" s="30"/>
      <c r="Y1075" s="30"/>
      <c r="Z1075" s="30"/>
      <c r="AA1075" s="30"/>
      <c r="AB1075" s="30"/>
      <c r="AC1075" s="30"/>
      <c r="AD1075" s="30"/>
      <c r="AE1075" s="30"/>
      <c r="AF1075" s="30"/>
      <c r="AG1075" s="30"/>
      <c r="AH1075" s="30"/>
      <c r="AI1075" s="30"/>
      <c r="AJ1075" s="30"/>
      <c r="AK1075" s="30"/>
      <c r="AL1075" s="30"/>
      <c r="AM1075" s="30"/>
      <c r="AN1075" s="30"/>
      <c r="AO1075" s="30"/>
      <c r="AP1075" s="30"/>
      <c r="AQ1075" s="30"/>
      <c r="AR1075" s="30"/>
      <c r="AS1075" s="30"/>
      <c r="AT1075" s="30"/>
    </row>
    <row r="1076" spans="1:46" s="446" customFormat="1" x14ac:dyDescent="0.25">
      <c r="A1076" s="850"/>
      <c r="B1076" s="862"/>
      <c r="C1076" s="533">
        <v>25</v>
      </c>
      <c r="D1076" s="514" t="s">
        <v>899</v>
      </c>
      <c r="E1076" s="515">
        <v>1</v>
      </c>
      <c r="F1076" s="573"/>
      <c r="G1076" s="510">
        <f t="shared" si="116"/>
        <v>0</v>
      </c>
      <c r="H1076" s="476"/>
      <c r="I1076" s="476"/>
      <c r="J1076" s="476"/>
      <c r="K1076" s="619"/>
      <c r="L1076" s="30"/>
      <c r="M1076" s="30"/>
      <c r="N1076" s="30"/>
      <c r="O1076" s="30"/>
      <c r="P1076" s="30"/>
      <c r="Q1076" s="30"/>
      <c r="R1076" s="30"/>
      <c r="S1076" s="30"/>
      <c r="T1076" s="30"/>
      <c r="U1076" s="30"/>
      <c r="V1076" s="30"/>
      <c r="W1076" s="30"/>
      <c r="X1076" s="30"/>
      <c r="Y1076" s="30"/>
      <c r="Z1076" s="30"/>
      <c r="AA1076" s="30"/>
      <c r="AB1076" s="30"/>
      <c r="AC1076" s="30"/>
      <c r="AD1076" s="30"/>
      <c r="AE1076" s="30"/>
      <c r="AF1076" s="30"/>
      <c r="AG1076" s="30"/>
      <c r="AH1076" s="30"/>
      <c r="AI1076" s="30"/>
      <c r="AJ1076" s="30"/>
      <c r="AK1076" s="30"/>
      <c r="AL1076" s="30"/>
      <c r="AM1076" s="30"/>
      <c r="AN1076" s="30"/>
      <c r="AO1076" s="30"/>
      <c r="AP1076" s="30"/>
      <c r="AQ1076" s="30"/>
      <c r="AR1076" s="30"/>
      <c r="AS1076" s="30"/>
      <c r="AT1076" s="30"/>
    </row>
    <row r="1077" spans="1:46" s="446" customFormat="1" x14ac:dyDescent="0.25">
      <c r="A1077" s="850"/>
      <c r="B1077" s="862"/>
      <c r="C1077" s="533">
        <v>26</v>
      </c>
      <c r="D1077" s="513" t="s">
        <v>900</v>
      </c>
      <c r="E1077" s="481">
        <v>1</v>
      </c>
      <c r="F1077" s="573"/>
      <c r="G1077" s="510">
        <f t="shared" si="116"/>
        <v>0</v>
      </c>
      <c r="H1077" s="476"/>
      <c r="I1077" s="476"/>
      <c r="J1077" s="476"/>
      <c r="K1077" s="619"/>
      <c r="L1077" s="30"/>
      <c r="M1077" s="30"/>
      <c r="N1077" s="30"/>
      <c r="O1077" s="30"/>
      <c r="P1077" s="30"/>
      <c r="Q1077" s="30"/>
      <c r="R1077" s="30"/>
      <c r="S1077" s="30"/>
      <c r="T1077" s="30"/>
      <c r="U1077" s="30"/>
      <c r="V1077" s="30"/>
      <c r="W1077" s="30"/>
      <c r="X1077" s="30"/>
      <c r="Y1077" s="30"/>
      <c r="Z1077" s="30"/>
      <c r="AA1077" s="30"/>
      <c r="AB1077" s="30"/>
      <c r="AC1077" s="30"/>
      <c r="AD1077" s="30"/>
      <c r="AE1077" s="30"/>
      <c r="AF1077" s="30"/>
      <c r="AG1077" s="30"/>
      <c r="AH1077" s="30"/>
      <c r="AI1077" s="30"/>
      <c r="AJ1077" s="30"/>
      <c r="AK1077" s="30"/>
      <c r="AL1077" s="30"/>
      <c r="AM1077" s="30"/>
      <c r="AN1077" s="30"/>
      <c r="AO1077" s="30"/>
      <c r="AP1077" s="30"/>
      <c r="AQ1077" s="30"/>
      <c r="AR1077" s="30"/>
      <c r="AS1077" s="30"/>
      <c r="AT1077" s="30"/>
    </row>
    <row r="1078" spans="1:46" s="446" customFormat="1" x14ac:dyDescent="0.25">
      <c r="A1078" s="850"/>
      <c r="B1078" s="862"/>
      <c r="C1078" s="533">
        <v>27</v>
      </c>
      <c r="D1078" s="514" t="s">
        <v>901</v>
      </c>
      <c r="E1078" s="515">
        <v>1</v>
      </c>
      <c r="F1078" s="573"/>
      <c r="G1078" s="510">
        <f t="shared" si="116"/>
        <v>0</v>
      </c>
      <c r="H1078" s="476"/>
      <c r="I1078" s="476"/>
      <c r="J1078" s="476"/>
      <c r="K1078" s="619"/>
      <c r="L1078" s="30"/>
      <c r="M1078" s="30"/>
      <c r="N1078" s="30"/>
      <c r="O1078" s="30"/>
      <c r="P1078" s="30"/>
      <c r="Q1078" s="30"/>
      <c r="R1078" s="30"/>
      <c r="S1078" s="30"/>
      <c r="T1078" s="30"/>
      <c r="U1078" s="30"/>
      <c r="V1078" s="30"/>
      <c r="W1078" s="30"/>
      <c r="X1078" s="30"/>
      <c r="Y1078" s="30"/>
      <c r="Z1078" s="30"/>
      <c r="AA1078" s="30"/>
      <c r="AB1078" s="30"/>
      <c r="AC1078" s="30"/>
      <c r="AD1078" s="30"/>
      <c r="AE1078" s="30"/>
      <c r="AF1078" s="30"/>
      <c r="AG1078" s="30"/>
      <c r="AH1078" s="30"/>
      <c r="AI1078" s="30"/>
      <c r="AJ1078" s="30"/>
      <c r="AK1078" s="30"/>
      <c r="AL1078" s="30"/>
      <c r="AM1078" s="30"/>
      <c r="AN1078" s="30"/>
      <c r="AO1078" s="30"/>
      <c r="AP1078" s="30"/>
      <c r="AQ1078" s="30"/>
      <c r="AR1078" s="30"/>
      <c r="AS1078" s="30"/>
      <c r="AT1078" s="30"/>
    </row>
    <row r="1079" spans="1:46" s="446" customFormat="1" x14ac:dyDescent="0.25">
      <c r="A1079" s="850"/>
      <c r="B1079" s="862"/>
      <c r="C1079" s="533">
        <v>28</v>
      </c>
      <c r="D1079" s="513" t="s">
        <v>902</v>
      </c>
      <c r="E1079" s="481">
        <v>1</v>
      </c>
      <c r="F1079" s="573"/>
      <c r="G1079" s="510">
        <f t="shared" si="116"/>
        <v>0</v>
      </c>
      <c r="H1079" s="476"/>
      <c r="I1079" s="476"/>
      <c r="J1079" s="476"/>
      <c r="K1079" s="619"/>
      <c r="L1079" s="30"/>
      <c r="M1079" s="30"/>
      <c r="N1079" s="30"/>
      <c r="O1079" s="30"/>
      <c r="P1079" s="30"/>
      <c r="Q1079" s="30"/>
      <c r="R1079" s="30"/>
      <c r="S1079" s="30"/>
      <c r="T1079" s="30"/>
      <c r="U1079" s="30"/>
      <c r="V1079" s="30"/>
      <c r="W1079" s="30"/>
      <c r="X1079" s="30"/>
      <c r="Y1079" s="30"/>
      <c r="Z1079" s="30"/>
      <c r="AA1079" s="30"/>
      <c r="AB1079" s="30"/>
      <c r="AC1079" s="30"/>
      <c r="AD1079" s="30"/>
      <c r="AE1079" s="30"/>
      <c r="AF1079" s="30"/>
      <c r="AG1079" s="30"/>
      <c r="AH1079" s="30"/>
      <c r="AI1079" s="30"/>
      <c r="AJ1079" s="30"/>
      <c r="AK1079" s="30"/>
      <c r="AL1079" s="30"/>
      <c r="AM1079" s="30"/>
      <c r="AN1079" s="30"/>
      <c r="AO1079" s="30"/>
      <c r="AP1079" s="30"/>
      <c r="AQ1079" s="30"/>
      <c r="AR1079" s="30"/>
      <c r="AS1079" s="30"/>
      <c r="AT1079" s="30"/>
    </row>
    <row r="1080" spans="1:46" s="446" customFormat="1" x14ac:dyDescent="0.25">
      <c r="A1080" s="850"/>
      <c r="B1080" s="862"/>
      <c r="C1080" s="533">
        <v>29</v>
      </c>
      <c r="D1080" s="514" t="s">
        <v>903</v>
      </c>
      <c r="E1080" s="515">
        <v>1</v>
      </c>
      <c r="F1080" s="573"/>
      <c r="G1080" s="510">
        <f t="shared" si="116"/>
        <v>0</v>
      </c>
      <c r="H1080" s="476"/>
      <c r="I1080" s="476"/>
      <c r="J1080" s="476"/>
      <c r="K1080" s="619"/>
      <c r="L1080" s="30"/>
      <c r="M1080" s="30"/>
      <c r="N1080" s="30"/>
      <c r="O1080" s="30"/>
      <c r="P1080" s="30"/>
      <c r="Q1080" s="30"/>
      <c r="R1080" s="30"/>
      <c r="S1080" s="30"/>
      <c r="T1080" s="30"/>
      <c r="U1080" s="30"/>
      <c r="V1080" s="30"/>
      <c r="W1080" s="30"/>
      <c r="X1080" s="30"/>
      <c r="Y1080" s="30"/>
      <c r="Z1080" s="30"/>
      <c r="AA1080" s="30"/>
      <c r="AB1080" s="30"/>
      <c r="AC1080" s="30"/>
      <c r="AD1080" s="30"/>
      <c r="AE1080" s="30"/>
      <c r="AF1080" s="30"/>
      <c r="AG1080" s="30"/>
      <c r="AH1080" s="30"/>
      <c r="AI1080" s="30"/>
      <c r="AJ1080" s="30"/>
      <c r="AK1080" s="30"/>
      <c r="AL1080" s="30"/>
      <c r="AM1080" s="30"/>
      <c r="AN1080" s="30"/>
      <c r="AO1080" s="30"/>
      <c r="AP1080" s="30"/>
      <c r="AQ1080" s="30"/>
      <c r="AR1080" s="30"/>
      <c r="AS1080" s="30"/>
      <c r="AT1080" s="30"/>
    </row>
    <row r="1081" spans="1:46" s="446" customFormat="1" x14ac:dyDescent="0.25">
      <c r="A1081" s="850"/>
      <c r="B1081" s="862"/>
      <c r="C1081" s="533">
        <v>30</v>
      </c>
      <c r="D1081" s="513" t="s">
        <v>904</v>
      </c>
      <c r="E1081" s="481">
        <v>1</v>
      </c>
      <c r="F1081" s="573"/>
      <c r="G1081" s="510">
        <f t="shared" si="116"/>
        <v>0</v>
      </c>
      <c r="H1081" s="476"/>
      <c r="I1081" s="476"/>
      <c r="J1081" s="476"/>
      <c r="K1081" s="619"/>
      <c r="L1081" s="30"/>
      <c r="M1081" s="30"/>
      <c r="N1081" s="30"/>
      <c r="O1081" s="30"/>
      <c r="P1081" s="30"/>
      <c r="Q1081" s="30"/>
      <c r="R1081" s="30"/>
      <c r="S1081" s="30"/>
      <c r="T1081" s="30"/>
      <c r="U1081" s="30"/>
      <c r="V1081" s="30"/>
      <c r="W1081" s="30"/>
      <c r="X1081" s="30"/>
      <c r="Y1081" s="30"/>
      <c r="Z1081" s="30"/>
      <c r="AA1081" s="30"/>
      <c r="AB1081" s="30"/>
      <c r="AC1081" s="30"/>
      <c r="AD1081" s="30"/>
      <c r="AE1081" s="30"/>
      <c r="AF1081" s="30"/>
      <c r="AG1081" s="30"/>
      <c r="AH1081" s="30"/>
      <c r="AI1081" s="30"/>
      <c r="AJ1081" s="30"/>
      <c r="AK1081" s="30"/>
      <c r="AL1081" s="30"/>
      <c r="AM1081" s="30"/>
      <c r="AN1081" s="30"/>
      <c r="AO1081" s="30"/>
      <c r="AP1081" s="30"/>
      <c r="AQ1081" s="30"/>
      <c r="AR1081" s="30"/>
      <c r="AS1081" s="30"/>
      <c r="AT1081" s="30"/>
    </row>
    <row r="1082" spans="1:46" s="446" customFormat="1" x14ac:dyDescent="0.25">
      <c r="A1082" s="850"/>
      <c r="B1082" s="862"/>
      <c r="C1082" s="533">
        <v>31</v>
      </c>
      <c r="D1082" s="514" t="s">
        <v>905</v>
      </c>
      <c r="E1082" s="515">
        <v>1</v>
      </c>
      <c r="F1082" s="573"/>
      <c r="G1082" s="510">
        <f t="shared" si="116"/>
        <v>0</v>
      </c>
      <c r="H1082" s="476"/>
      <c r="I1082" s="476"/>
      <c r="J1082" s="476"/>
      <c r="K1082" s="619"/>
      <c r="L1082" s="30"/>
      <c r="M1082" s="30"/>
      <c r="N1082" s="30"/>
      <c r="O1082" s="30"/>
      <c r="P1082" s="30"/>
      <c r="Q1082" s="30"/>
      <c r="R1082" s="30"/>
      <c r="S1082" s="30"/>
      <c r="T1082" s="30"/>
      <c r="U1082" s="30"/>
      <c r="V1082" s="30"/>
      <c r="W1082" s="30"/>
      <c r="X1082" s="30"/>
      <c r="Y1082" s="30"/>
      <c r="Z1082" s="30"/>
      <c r="AA1082" s="30"/>
      <c r="AB1082" s="30"/>
      <c r="AC1082" s="30"/>
      <c r="AD1082" s="30"/>
      <c r="AE1082" s="30"/>
      <c r="AF1082" s="30"/>
      <c r="AG1082" s="30"/>
      <c r="AH1082" s="30"/>
      <c r="AI1082" s="30"/>
      <c r="AJ1082" s="30"/>
      <c r="AK1082" s="30"/>
      <c r="AL1082" s="30"/>
      <c r="AM1082" s="30"/>
      <c r="AN1082" s="30"/>
      <c r="AO1082" s="30"/>
      <c r="AP1082" s="30"/>
      <c r="AQ1082" s="30"/>
      <c r="AR1082" s="30"/>
      <c r="AS1082" s="30"/>
      <c r="AT1082" s="30"/>
    </row>
    <row r="1083" spans="1:46" s="446" customFormat="1" x14ac:dyDescent="0.25">
      <c r="A1083" s="850"/>
      <c r="B1083" s="862"/>
      <c r="C1083" s="533">
        <v>32</v>
      </c>
      <c r="D1083" s="513" t="s">
        <v>906</v>
      </c>
      <c r="E1083" s="481">
        <v>1</v>
      </c>
      <c r="F1083" s="573"/>
      <c r="G1083" s="510">
        <f t="shared" si="116"/>
        <v>0</v>
      </c>
      <c r="H1083" s="476"/>
      <c r="I1083" s="476"/>
      <c r="J1083" s="476"/>
      <c r="K1083" s="619"/>
      <c r="L1083" s="30"/>
      <c r="M1083" s="30"/>
      <c r="N1083" s="30"/>
      <c r="O1083" s="30"/>
      <c r="P1083" s="30"/>
      <c r="Q1083" s="30"/>
      <c r="R1083" s="30"/>
      <c r="S1083" s="30"/>
      <c r="T1083" s="30"/>
      <c r="U1083" s="30"/>
      <c r="V1083" s="30"/>
      <c r="W1083" s="30"/>
      <c r="X1083" s="30"/>
      <c r="Y1083" s="30"/>
      <c r="Z1083" s="30"/>
      <c r="AA1083" s="30"/>
      <c r="AB1083" s="30"/>
      <c r="AC1083" s="30"/>
      <c r="AD1083" s="30"/>
      <c r="AE1083" s="30"/>
      <c r="AF1083" s="30"/>
      <c r="AG1083" s="30"/>
      <c r="AH1083" s="30"/>
      <c r="AI1083" s="30"/>
      <c r="AJ1083" s="30"/>
      <c r="AK1083" s="30"/>
      <c r="AL1083" s="30"/>
      <c r="AM1083" s="30"/>
      <c r="AN1083" s="30"/>
      <c r="AO1083" s="30"/>
      <c r="AP1083" s="30"/>
      <c r="AQ1083" s="30"/>
      <c r="AR1083" s="30"/>
      <c r="AS1083" s="30"/>
      <c r="AT1083" s="30"/>
    </row>
    <row r="1084" spans="1:46" s="446" customFormat="1" x14ac:dyDescent="0.25">
      <c r="A1084" s="850"/>
      <c r="B1084" s="862"/>
      <c r="C1084" s="533">
        <v>33</v>
      </c>
      <c r="D1084" s="514" t="s">
        <v>907</v>
      </c>
      <c r="E1084" s="515">
        <v>1</v>
      </c>
      <c r="F1084" s="573"/>
      <c r="G1084" s="510">
        <f t="shared" si="116"/>
        <v>0</v>
      </c>
      <c r="H1084" s="476"/>
      <c r="I1084" s="476"/>
      <c r="J1084" s="476"/>
      <c r="K1084" s="619"/>
      <c r="L1084" s="30"/>
      <c r="M1084" s="30"/>
      <c r="N1084" s="30"/>
      <c r="O1084" s="30"/>
      <c r="P1084" s="30"/>
      <c r="Q1084" s="30"/>
      <c r="R1084" s="30"/>
      <c r="S1084" s="30"/>
      <c r="T1084" s="30"/>
      <c r="U1084" s="30"/>
      <c r="V1084" s="30"/>
      <c r="W1084" s="30"/>
      <c r="X1084" s="30"/>
      <c r="Y1084" s="30"/>
      <c r="Z1084" s="30"/>
      <c r="AA1084" s="30"/>
      <c r="AB1084" s="30"/>
      <c r="AC1084" s="30"/>
      <c r="AD1084" s="30"/>
      <c r="AE1084" s="30"/>
      <c r="AF1084" s="30"/>
      <c r="AG1084" s="30"/>
      <c r="AH1084" s="30"/>
      <c r="AI1084" s="30"/>
      <c r="AJ1084" s="30"/>
      <c r="AK1084" s="30"/>
      <c r="AL1084" s="30"/>
      <c r="AM1084" s="30"/>
      <c r="AN1084" s="30"/>
      <c r="AO1084" s="30"/>
      <c r="AP1084" s="30"/>
      <c r="AQ1084" s="30"/>
      <c r="AR1084" s="30"/>
      <c r="AS1084" s="30"/>
      <c r="AT1084" s="30"/>
    </row>
    <row r="1085" spans="1:46" s="446" customFormat="1" x14ac:dyDescent="0.25">
      <c r="A1085" s="850"/>
      <c r="B1085" s="862"/>
      <c r="C1085" s="533">
        <v>34</v>
      </c>
      <c r="D1085" s="513" t="s">
        <v>908</v>
      </c>
      <c r="E1085" s="481">
        <v>1</v>
      </c>
      <c r="F1085" s="573"/>
      <c r="G1085" s="510">
        <f t="shared" si="116"/>
        <v>0</v>
      </c>
      <c r="H1085" s="476"/>
      <c r="I1085" s="476"/>
      <c r="J1085" s="476"/>
      <c r="K1085" s="619"/>
      <c r="L1085" s="30"/>
      <c r="M1085" s="30"/>
      <c r="N1085" s="30"/>
      <c r="O1085" s="30"/>
      <c r="P1085" s="30"/>
      <c r="Q1085" s="30"/>
      <c r="R1085" s="30"/>
      <c r="S1085" s="30"/>
      <c r="T1085" s="30"/>
      <c r="U1085" s="30"/>
      <c r="V1085" s="30"/>
      <c r="W1085" s="30"/>
      <c r="X1085" s="30"/>
      <c r="Y1085" s="30"/>
      <c r="Z1085" s="30"/>
      <c r="AA1085" s="30"/>
      <c r="AB1085" s="30"/>
      <c r="AC1085" s="30"/>
      <c r="AD1085" s="30"/>
      <c r="AE1085" s="30"/>
      <c r="AF1085" s="30"/>
      <c r="AG1085" s="30"/>
      <c r="AH1085" s="30"/>
      <c r="AI1085" s="30"/>
      <c r="AJ1085" s="30"/>
      <c r="AK1085" s="30"/>
      <c r="AL1085" s="30"/>
      <c r="AM1085" s="30"/>
      <c r="AN1085" s="30"/>
      <c r="AO1085" s="30"/>
      <c r="AP1085" s="30"/>
      <c r="AQ1085" s="30"/>
      <c r="AR1085" s="30"/>
      <c r="AS1085" s="30"/>
      <c r="AT1085" s="30"/>
    </row>
    <row r="1086" spans="1:46" s="446" customFormat="1" x14ac:dyDescent="0.25">
      <c r="A1086" s="850"/>
      <c r="B1086" s="862"/>
      <c r="C1086" s="533">
        <v>35</v>
      </c>
      <c r="D1086" s="514" t="s">
        <v>909</v>
      </c>
      <c r="E1086" s="515">
        <v>1</v>
      </c>
      <c r="F1086" s="573"/>
      <c r="G1086" s="510">
        <f t="shared" si="116"/>
        <v>0</v>
      </c>
      <c r="H1086" s="476"/>
      <c r="I1086" s="476"/>
      <c r="J1086" s="476"/>
      <c r="K1086" s="619"/>
      <c r="L1086" s="30"/>
      <c r="M1086" s="30"/>
      <c r="N1086" s="30"/>
      <c r="O1086" s="30"/>
      <c r="P1086" s="30"/>
      <c r="Q1086" s="30"/>
      <c r="R1086" s="30"/>
      <c r="S1086" s="30"/>
      <c r="T1086" s="30"/>
      <c r="U1086" s="30"/>
      <c r="V1086" s="30"/>
      <c r="W1086" s="30"/>
      <c r="X1086" s="30"/>
      <c r="Y1086" s="30"/>
      <c r="Z1086" s="30"/>
      <c r="AA1086" s="30"/>
      <c r="AB1086" s="30"/>
      <c r="AC1086" s="30"/>
      <c r="AD1086" s="30"/>
      <c r="AE1086" s="30"/>
      <c r="AF1086" s="30"/>
      <c r="AG1086" s="30"/>
      <c r="AH1086" s="30"/>
      <c r="AI1086" s="30"/>
      <c r="AJ1086" s="30"/>
      <c r="AK1086" s="30"/>
      <c r="AL1086" s="30"/>
      <c r="AM1086" s="30"/>
      <c r="AN1086" s="30"/>
      <c r="AO1086" s="30"/>
      <c r="AP1086" s="30"/>
      <c r="AQ1086" s="30"/>
      <c r="AR1086" s="30"/>
      <c r="AS1086" s="30"/>
      <c r="AT1086" s="30"/>
    </row>
    <row r="1087" spans="1:46" s="446" customFormat="1" x14ac:dyDescent="0.25">
      <c r="A1087" s="850"/>
      <c r="B1087" s="862"/>
      <c r="C1087" s="533">
        <v>36</v>
      </c>
      <c r="D1087" s="513" t="s">
        <v>910</v>
      </c>
      <c r="E1087" s="481">
        <v>1</v>
      </c>
      <c r="F1087" s="573"/>
      <c r="G1087" s="510">
        <f t="shared" si="116"/>
        <v>0</v>
      </c>
      <c r="H1087" s="476"/>
      <c r="I1087" s="476"/>
      <c r="J1087" s="476"/>
      <c r="K1087" s="619"/>
      <c r="L1087" s="30"/>
      <c r="M1087" s="30"/>
      <c r="N1087" s="30"/>
      <c r="O1087" s="30"/>
      <c r="P1087" s="30"/>
      <c r="Q1087" s="30"/>
      <c r="R1087" s="30"/>
      <c r="S1087" s="30"/>
      <c r="T1087" s="30"/>
      <c r="U1087" s="30"/>
      <c r="V1087" s="30"/>
      <c r="W1087" s="30"/>
      <c r="X1087" s="30"/>
      <c r="Y1087" s="30"/>
      <c r="Z1087" s="30"/>
      <c r="AA1087" s="30"/>
      <c r="AB1087" s="30"/>
      <c r="AC1087" s="30"/>
      <c r="AD1087" s="30"/>
      <c r="AE1087" s="30"/>
      <c r="AF1087" s="30"/>
      <c r="AG1087" s="30"/>
      <c r="AH1087" s="30"/>
      <c r="AI1087" s="30"/>
      <c r="AJ1087" s="30"/>
      <c r="AK1087" s="30"/>
      <c r="AL1087" s="30"/>
      <c r="AM1087" s="30"/>
      <c r="AN1087" s="30"/>
      <c r="AO1087" s="30"/>
      <c r="AP1087" s="30"/>
      <c r="AQ1087" s="30"/>
      <c r="AR1087" s="30"/>
      <c r="AS1087" s="30"/>
      <c r="AT1087" s="30"/>
    </row>
    <row r="1088" spans="1:46" s="446" customFormat="1" x14ac:dyDescent="0.25">
      <c r="A1088" s="850"/>
      <c r="B1088" s="862"/>
      <c r="C1088" s="533">
        <v>37</v>
      </c>
      <c r="D1088" s="514" t="s">
        <v>911</v>
      </c>
      <c r="E1088" s="515">
        <v>1</v>
      </c>
      <c r="F1088" s="573"/>
      <c r="G1088" s="510">
        <f t="shared" si="116"/>
        <v>0</v>
      </c>
      <c r="H1088" s="476"/>
      <c r="I1088" s="476"/>
      <c r="J1088" s="476"/>
      <c r="K1088" s="619"/>
      <c r="L1088" s="30"/>
      <c r="M1088" s="30"/>
      <c r="N1088" s="30"/>
      <c r="O1088" s="30"/>
      <c r="P1088" s="30"/>
      <c r="Q1088" s="30"/>
      <c r="R1088" s="30"/>
      <c r="S1088" s="30"/>
      <c r="T1088" s="30"/>
      <c r="U1088" s="30"/>
      <c r="V1088" s="30"/>
      <c r="W1088" s="30"/>
      <c r="X1088" s="30"/>
      <c r="Y1088" s="30"/>
      <c r="Z1088" s="30"/>
      <c r="AA1088" s="30"/>
      <c r="AB1088" s="30"/>
      <c r="AC1088" s="30"/>
      <c r="AD1088" s="30"/>
      <c r="AE1088" s="30"/>
      <c r="AF1088" s="30"/>
      <c r="AG1088" s="30"/>
      <c r="AH1088" s="30"/>
      <c r="AI1088" s="30"/>
      <c r="AJ1088" s="30"/>
      <c r="AK1088" s="30"/>
      <c r="AL1088" s="30"/>
      <c r="AM1088" s="30"/>
      <c r="AN1088" s="30"/>
      <c r="AO1088" s="30"/>
      <c r="AP1088" s="30"/>
      <c r="AQ1088" s="30"/>
      <c r="AR1088" s="30"/>
      <c r="AS1088" s="30"/>
      <c r="AT1088" s="30"/>
    </row>
    <row r="1089" spans="1:46" s="446" customFormat="1" x14ac:dyDescent="0.25">
      <c r="A1089" s="850"/>
      <c r="B1089" s="862"/>
      <c r="C1089" s="533">
        <v>38</v>
      </c>
      <c r="D1089" s="513" t="s">
        <v>912</v>
      </c>
      <c r="E1089" s="484">
        <v>1</v>
      </c>
      <c r="F1089" s="573"/>
      <c r="G1089" s="510">
        <f t="shared" si="116"/>
        <v>0</v>
      </c>
      <c r="H1089" s="476"/>
      <c r="I1089" s="476"/>
      <c r="J1089" s="476"/>
      <c r="K1089" s="619"/>
      <c r="L1089" s="30"/>
      <c r="M1089" s="30"/>
      <c r="N1089" s="30"/>
      <c r="O1089" s="30"/>
      <c r="P1089" s="30"/>
      <c r="Q1089" s="30"/>
      <c r="R1089" s="30"/>
      <c r="S1089" s="30"/>
      <c r="T1089" s="30"/>
      <c r="U1089" s="30"/>
      <c r="V1089" s="30"/>
      <c r="W1089" s="30"/>
      <c r="X1089" s="30"/>
      <c r="Y1089" s="30"/>
      <c r="Z1089" s="30"/>
      <c r="AA1089" s="30"/>
      <c r="AB1089" s="30"/>
      <c r="AC1089" s="30"/>
      <c r="AD1089" s="30"/>
      <c r="AE1089" s="30"/>
      <c r="AF1089" s="30"/>
      <c r="AG1089" s="30"/>
      <c r="AH1089" s="30"/>
      <c r="AI1089" s="30"/>
      <c r="AJ1089" s="30"/>
      <c r="AK1089" s="30"/>
      <c r="AL1089" s="30"/>
      <c r="AM1089" s="30"/>
      <c r="AN1089" s="30"/>
      <c r="AO1089" s="30"/>
      <c r="AP1089" s="30"/>
      <c r="AQ1089" s="30"/>
      <c r="AR1089" s="30"/>
      <c r="AS1089" s="30"/>
      <c r="AT1089" s="30"/>
    </row>
    <row r="1090" spans="1:46" s="446" customFormat="1" x14ac:dyDescent="0.25">
      <c r="A1090" s="850"/>
      <c r="B1090" s="862"/>
      <c r="C1090" s="533">
        <v>39</v>
      </c>
      <c r="D1090" s="514" t="s">
        <v>913</v>
      </c>
      <c r="E1090" s="477">
        <v>1</v>
      </c>
      <c r="F1090" s="573"/>
      <c r="G1090" s="510">
        <f t="shared" si="116"/>
        <v>0</v>
      </c>
      <c r="H1090" s="476"/>
      <c r="I1090" s="476"/>
      <c r="J1090" s="476"/>
      <c r="K1090" s="619"/>
      <c r="L1090" s="30"/>
      <c r="M1090" s="30"/>
      <c r="N1090" s="30"/>
      <c r="O1090" s="30"/>
      <c r="P1090" s="30"/>
      <c r="Q1090" s="30"/>
      <c r="R1090" s="30"/>
      <c r="S1090" s="30"/>
      <c r="T1090" s="30"/>
      <c r="U1090" s="30"/>
      <c r="V1090" s="30"/>
      <c r="W1090" s="30"/>
      <c r="X1090" s="30"/>
      <c r="Y1090" s="30"/>
      <c r="Z1090" s="30"/>
      <c r="AA1090" s="30"/>
      <c r="AB1090" s="30"/>
      <c r="AC1090" s="30"/>
      <c r="AD1090" s="30"/>
      <c r="AE1090" s="30"/>
      <c r="AF1090" s="30"/>
      <c r="AG1090" s="30"/>
      <c r="AH1090" s="30"/>
      <c r="AI1090" s="30"/>
      <c r="AJ1090" s="30"/>
      <c r="AK1090" s="30"/>
      <c r="AL1090" s="30"/>
      <c r="AM1090" s="30"/>
      <c r="AN1090" s="30"/>
      <c r="AO1090" s="30"/>
      <c r="AP1090" s="30"/>
      <c r="AQ1090" s="30"/>
      <c r="AR1090" s="30"/>
      <c r="AS1090" s="30"/>
      <c r="AT1090" s="30"/>
    </row>
    <row r="1091" spans="1:46" s="446" customFormat="1" x14ac:dyDescent="0.25">
      <c r="A1091" s="850"/>
      <c r="B1091" s="862"/>
      <c r="C1091" s="533">
        <v>40</v>
      </c>
      <c r="D1091" s="513" t="s">
        <v>914</v>
      </c>
      <c r="E1091" s="481">
        <v>1</v>
      </c>
      <c r="F1091" s="573"/>
      <c r="G1091" s="510">
        <f t="shared" si="116"/>
        <v>0</v>
      </c>
      <c r="H1091" s="476"/>
      <c r="I1091" s="476"/>
      <c r="J1091" s="476"/>
      <c r="K1091" s="619"/>
      <c r="L1091" s="30"/>
      <c r="M1091" s="30"/>
      <c r="N1091" s="30"/>
      <c r="O1091" s="30"/>
      <c r="P1091" s="30"/>
      <c r="Q1091" s="30"/>
      <c r="R1091" s="30"/>
      <c r="S1091" s="30"/>
      <c r="T1091" s="30"/>
      <c r="U1091" s="30"/>
      <c r="V1091" s="30"/>
      <c r="W1091" s="30"/>
      <c r="X1091" s="30"/>
      <c r="Y1091" s="30"/>
      <c r="Z1091" s="30"/>
      <c r="AA1091" s="30"/>
      <c r="AB1091" s="30"/>
      <c r="AC1091" s="30"/>
      <c r="AD1091" s="30"/>
      <c r="AE1091" s="30"/>
      <c r="AF1091" s="30"/>
      <c r="AG1091" s="30"/>
      <c r="AH1091" s="30"/>
      <c r="AI1091" s="30"/>
      <c r="AJ1091" s="30"/>
      <c r="AK1091" s="30"/>
      <c r="AL1091" s="30"/>
      <c r="AM1091" s="30"/>
      <c r="AN1091" s="30"/>
      <c r="AO1091" s="30"/>
      <c r="AP1091" s="30"/>
      <c r="AQ1091" s="30"/>
      <c r="AR1091" s="30"/>
      <c r="AS1091" s="30"/>
      <c r="AT1091" s="30"/>
    </row>
    <row r="1092" spans="1:46" s="446" customFormat="1" x14ac:dyDescent="0.25">
      <c r="A1092" s="850"/>
      <c r="B1092" s="862"/>
      <c r="C1092" s="533">
        <v>41</v>
      </c>
      <c r="D1092" s="514" t="s">
        <v>915</v>
      </c>
      <c r="E1092" s="515">
        <v>1</v>
      </c>
      <c r="F1092" s="573"/>
      <c r="G1092" s="510">
        <f t="shared" si="116"/>
        <v>0</v>
      </c>
      <c r="H1092" s="476"/>
      <c r="I1092" s="476"/>
      <c r="J1092" s="476"/>
      <c r="K1092" s="619"/>
      <c r="L1092" s="30"/>
      <c r="M1092" s="30"/>
      <c r="N1092" s="30"/>
      <c r="O1092" s="30"/>
      <c r="P1092" s="30"/>
      <c r="Q1092" s="30"/>
      <c r="R1092" s="30"/>
      <c r="S1092" s="30"/>
      <c r="T1092" s="30"/>
      <c r="U1092" s="30"/>
      <c r="V1092" s="30"/>
      <c r="W1092" s="30"/>
      <c r="X1092" s="30"/>
      <c r="Y1092" s="30"/>
      <c r="Z1092" s="30"/>
      <c r="AA1092" s="30"/>
      <c r="AB1092" s="30"/>
      <c r="AC1092" s="30"/>
      <c r="AD1092" s="30"/>
      <c r="AE1092" s="30"/>
      <c r="AF1092" s="30"/>
      <c r="AG1092" s="30"/>
      <c r="AH1092" s="30"/>
      <c r="AI1092" s="30"/>
      <c r="AJ1092" s="30"/>
      <c r="AK1092" s="30"/>
      <c r="AL1092" s="30"/>
      <c r="AM1092" s="30"/>
      <c r="AN1092" s="30"/>
      <c r="AO1092" s="30"/>
      <c r="AP1092" s="30"/>
      <c r="AQ1092" s="30"/>
      <c r="AR1092" s="30"/>
      <c r="AS1092" s="30"/>
      <c r="AT1092" s="30"/>
    </row>
    <row r="1093" spans="1:46" s="446" customFormat="1" x14ac:dyDescent="0.25">
      <c r="A1093" s="850"/>
      <c r="B1093" s="862"/>
      <c r="C1093" s="533">
        <v>42</v>
      </c>
      <c r="D1093" s="513" t="s">
        <v>916</v>
      </c>
      <c r="E1093" s="481">
        <v>1</v>
      </c>
      <c r="F1093" s="573"/>
      <c r="G1093" s="517">
        <f t="shared" si="116"/>
        <v>0</v>
      </c>
      <c r="H1093" s="473"/>
      <c r="I1093" s="476"/>
      <c r="J1093" s="476"/>
      <c r="K1093" s="619"/>
      <c r="L1093" s="30"/>
      <c r="M1093" s="30"/>
      <c r="N1093" s="30"/>
      <c r="O1093" s="30"/>
      <c r="P1093" s="30"/>
      <c r="Q1093" s="30"/>
      <c r="R1093" s="30"/>
      <c r="S1093" s="30"/>
      <c r="T1093" s="30"/>
      <c r="U1093" s="30"/>
      <c r="V1093" s="30"/>
      <c r="W1093" s="30"/>
      <c r="X1093" s="30"/>
      <c r="Y1093" s="30"/>
      <c r="Z1093" s="30"/>
      <c r="AA1093" s="30"/>
      <c r="AB1093" s="30"/>
      <c r="AC1093" s="30"/>
      <c r="AD1093" s="30"/>
      <c r="AE1093" s="30"/>
      <c r="AF1093" s="30"/>
      <c r="AG1093" s="30"/>
      <c r="AH1093" s="30"/>
      <c r="AI1093" s="30"/>
      <c r="AJ1093" s="30"/>
      <c r="AK1093" s="30"/>
      <c r="AL1093" s="30"/>
      <c r="AM1093" s="30"/>
      <c r="AN1093" s="30"/>
      <c r="AO1093" s="30"/>
      <c r="AP1093" s="30"/>
      <c r="AQ1093" s="30"/>
      <c r="AR1093" s="30"/>
      <c r="AS1093" s="30"/>
      <c r="AT1093" s="30"/>
    </row>
    <row r="1094" spans="1:46" s="446" customFormat="1" x14ac:dyDescent="0.25">
      <c r="A1094" s="850"/>
      <c r="B1094" s="862"/>
      <c r="C1094" s="533">
        <v>43</v>
      </c>
      <c r="D1094" s="514" t="s">
        <v>917</v>
      </c>
      <c r="E1094" s="515">
        <v>1</v>
      </c>
      <c r="F1094" s="571"/>
      <c r="G1094" s="517">
        <f t="shared" si="116"/>
        <v>0</v>
      </c>
      <c r="H1094" s="473"/>
      <c r="I1094" s="476"/>
      <c r="J1094" s="476"/>
      <c r="K1094" s="619"/>
      <c r="L1094" s="30"/>
      <c r="M1094" s="30"/>
      <c r="N1094" s="30"/>
      <c r="O1094" s="30"/>
      <c r="P1094" s="30"/>
      <c r="Q1094" s="30"/>
      <c r="R1094" s="30"/>
      <c r="S1094" s="30"/>
      <c r="T1094" s="30"/>
      <c r="U1094" s="30"/>
      <c r="V1094" s="30"/>
      <c r="W1094" s="30"/>
      <c r="X1094" s="30"/>
      <c r="Y1094" s="30"/>
      <c r="Z1094" s="30"/>
      <c r="AA1094" s="30"/>
      <c r="AB1094" s="30"/>
      <c r="AC1094" s="30"/>
      <c r="AD1094" s="30"/>
      <c r="AE1094" s="30"/>
      <c r="AF1094" s="30"/>
      <c r="AG1094" s="30"/>
      <c r="AH1094" s="30"/>
      <c r="AI1094" s="30"/>
      <c r="AJ1094" s="30"/>
      <c r="AK1094" s="30"/>
      <c r="AL1094" s="30"/>
      <c r="AM1094" s="30"/>
      <c r="AN1094" s="30"/>
      <c r="AO1094" s="30"/>
      <c r="AP1094" s="30"/>
      <c r="AQ1094" s="30"/>
      <c r="AR1094" s="30"/>
      <c r="AS1094" s="30"/>
      <c r="AT1094" s="30"/>
    </row>
    <row r="1095" spans="1:46" s="446" customFormat="1" ht="15.75" thickBot="1" x14ac:dyDescent="0.3">
      <c r="A1095" s="850"/>
      <c r="B1095" s="863"/>
      <c r="C1095" s="533">
        <v>44</v>
      </c>
      <c r="D1095" s="516" t="s">
        <v>918</v>
      </c>
      <c r="E1095" s="480">
        <v>1</v>
      </c>
      <c r="F1095" s="580"/>
      <c r="G1095" s="518">
        <f t="shared" si="116"/>
        <v>0</v>
      </c>
      <c r="H1095" s="482"/>
      <c r="I1095" s="475"/>
      <c r="J1095" s="475"/>
      <c r="K1095" s="620"/>
      <c r="L1095" s="30"/>
      <c r="M1095" s="30"/>
      <c r="N1095" s="30"/>
      <c r="O1095" s="30"/>
      <c r="P1095" s="30"/>
      <c r="Q1095" s="30"/>
      <c r="R1095" s="30"/>
      <c r="S1095" s="30"/>
      <c r="T1095" s="30"/>
      <c r="U1095" s="30"/>
      <c r="V1095" s="30"/>
      <c r="W1095" s="30"/>
      <c r="X1095" s="30"/>
      <c r="Y1095" s="30"/>
      <c r="Z1095" s="30"/>
      <c r="AA1095" s="30"/>
      <c r="AB1095" s="30"/>
      <c r="AC1095" s="30"/>
      <c r="AD1095" s="30"/>
      <c r="AE1095" s="30"/>
      <c r="AF1095" s="30"/>
      <c r="AG1095" s="30"/>
      <c r="AH1095" s="30"/>
      <c r="AI1095" s="30"/>
      <c r="AJ1095" s="30"/>
      <c r="AK1095" s="30"/>
      <c r="AL1095" s="30"/>
      <c r="AM1095" s="30"/>
      <c r="AN1095" s="30"/>
      <c r="AO1095" s="30"/>
      <c r="AP1095" s="30"/>
      <c r="AQ1095" s="30"/>
      <c r="AR1095" s="30"/>
      <c r="AS1095" s="30"/>
      <c r="AT1095" s="30"/>
    </row>
    <row r="1096" spans="1:46" s="446" customFormat="1" x14ac:dyDescent="0.25">
      <c r="A1096" s="850"/>
      <c r="B1096" s="724">
        <v>2</v>
      </c>
      <c r="C1096" s="727" t="s">
        <v>919</v>
      </c>
      <c r="D1096" s="728"/>
      <c r="E1096" s="728"/>
      <c r="F1096" s="865"/>
      <c r="G1096" s="865"/>
      <c r="H1096" s="551"/>
      <c r="I1096" s="551"/>
      <c r="J1096" s="551"/>
      <c r="K1096" s="621"/>
      <c r="L1096" s="30"/>
      <c r="M1096" s="30"/>
      <c r="N1096" s="30"/>
      <c r="O1096" s="30"/>
      <c r="P1096" s="30"/>
      <c r="Q1096" s="30"/>
      <c r="R1096" s="30"/>
      <c r="S1096" s="30"/>
      <c r="T1096" s="30"/>
      <c r="U1096" s="30"/>
      <c r="V1096" s="30"/>
      <c r="W1096" s="30"/>
      <c r="X1096" s="30"/>
      <c r="Y1096" s="30"/>
      <c r="Z1096" s="30"/>
      <c r="AA1096" s="30"/>
      <c r="AB1096" s="30"/>
      <c r="AC1096" s="30"/>
      <c r="AD1096" s="30"/>
      <c r="AE1096" s="30"/>
      <c r="AF1096" s="30"/>
      <c r="AG1096" s="30"/>
      <c r="AH1096" s="30"/>
      <c r="AI1096" s="30"/>
      <c r="AJ1096" s="30"/>
      <c r="AK1096" s="30"/>
      <c r="AL1096" s="30"/>
      <c r="AM1096" s="30"/>
      <c r="AN1096" s="30"/>
      <c r="AO1096" s="30"/>
      <c r="AP1096" s="30"/>
      <c r="AQ1096" s="30"/>
      <c r="AR1096" s="30"/>
      <c r="AS1096" s="30"/>
      <c r="AT1096" s="30"/>
    </row>
    <row r="1097" spans="1:46" s="446" customFormat="1" x14ac:dyDescent="0.25">
      <c r="A1097" s="850"/>
      <c r="B1097" s="725"/>
      <c r="C1097" s="504">
        <v>1</v>
      </c>
      <c r="D1097" s="483" t="s">
        <v>594</v>
      </c>
      <c r="E1097" s="515">
        <v>1</v>
      </c>
      <c r="F1097" s="571"/>
      <c r="G1097" s="510">
        <f t="shared" ref="G1097" si="117">F1097*1.23</f>
        <v>0</v>
      </c>
      <c r="H1097" s="472"/>
      <c r="I1097" s="471"/>
      <c r="J1097" s="471"/>
      <c r="K1097" s="622"/>
      <c r="L1097" s="30"/>
      <c r="M1097" s="30"/>
      <c r="N1097" s="30"/>
      <c r="O1097" s="30"/>
      <c r="P1097" s="30"/>
      <c r="Q1097" s="30"/>
      <c r="R1097" s="30"/>
      <c r="S1097" s="30"/>
      <c r="T1097" s="30"/>
      <c r="U1097" s="30"/>
      <c r="V1097" s="30"/>
      <c r="W1097" s="30"/>
      <c r="X1097" s="30"/>
      <c r="Y1097" s="30"/>
      <c r="Z1097" s="30"/>
      <c r="AA1097" s="30"/>
      <c r="AB1097" s="30"/>
      <c r="AC1097" s="30"/>
      <c r="AD1097" s="30"/>
      <c r="AE1097" s="30"/>
      <c r="AF1097" s="30"/>
      <c r="AG1097" s="30"/>
      <c r="AH1097" s="30"/>
      <c r="AI1097" s="30"/>
      <c r="AJ1097" s="30"/>
      <c r="AK1097" s="30"/>
      <c r="AL1097" s="30"/>
      <c r="AM1097" s="30"/>
      <c r="AN1097" s="30"/>
      <c r="AO1097" s="30"/>
      <c r="AP1097" s="30"/>
      <c r="AQ1097" s="30"/>
      <c r="AR1097" s="30"/>
      <c r="AS1097" s="30"/>
      <c r="AT1097" s="30"/>
    </row>
    <row r="1098" spans="1:46" s="446" customFormat="1" x14ac:dyDescent="0.25">
      <c r="A1098" s="850"/>
      <c r="B1098" s="725"/>
      <c r="C1098" s="504">
        <v>2</v>
      </c>
      <c r="D1098" s="486" t="s">
        <v>595</v>
      </c>
      <c r="E1098" s="481">
        <v>1</v>
      </c>
      <c r="F1098" s="571"/>
      <c r="G1098" s="517">
        <f t="shared" ref="G1098:G1119" si="118">F1098*1.23</f>
        <v>0</v>
      </c>
      <c r="H1098" s="472"/>
      <c r="I1098" s="471"/>
      <c r="J1098" s="471"/>
      <c r="K1098" s="622"/>
      <c r="L1098" s="30"/>
      <c r="M1098" s="30"/>
      <c r="N1098" s="30"/>
      <c r="O1098" s="30"/>
      <c r="P1098" s="30"/>
      <c r="Q1098" s="30"/>
      <c r="R1098" s="30"/>
      <c r="S1098" s="30"/>
      <c r="T1098" s="30"/>
      <c r="U1098" s="30"/>
      <c r="V1098" s="30"/>
      <c r="W1098" s="30"/>
      <c r="X1098" s="30"/>
      <c r="Y1098" s="30"/>
      <c r="Z1098" s="30"/>
      <c r="AA1098" s="30"/>
      <c r="AB1098" s="30"/>
      <c r="AC1098" s="30"/>
      <c r="AD1098" s="30"/>
      <c r="AE1098" s="30"/>
      <c r="AF1098" s="30"/>
      <c r="AG1098" s="30"/>
      <c r="AH1098" s="30"/>
      <c r="AI1098" s="30"/>
      <c r="AJ1098" s="30"/>
      <c r="AK1098" s="30"/>
      <c r="AL1098" s="30"/>
      <c r="AM1098" s="30"/>
      <c r="AN1098" s="30"/>
      <c r="AO1098" s="30"/>
      <c r="AP1098" s="30"/>
      <c r="AQ1098" s="30"/>
      <c r="AR1098" s="30"/>
      <c r="AS1098" s="30"/>
      <c r="AT1098" s="30"/>
    </row>
    <row r="1099" spans="1:46" s="446" customFormat="1" x14ac:dyDescent="0.25">
      <c r="A1099" s="850"/>
      <c r="B1099" s="725"/>
      <c r="C1099" s="504">
        <v>3</v>
      </c>
      <c r="D1099" s="483" t="s">
        <v>596</v>
      </c>
      <c r="E1099" s="515">
        <v>1</v>
      </c>
      <c r="F1099" s="571"/>
      <c r="G1099" s="517">
        <f t="shared" si="118"/>
        <v>0</v>
      </c>
      <c r="H1099" s="472"/>
      <c r="I1099" s="471"/>
      <c r="J1099" s="471"/>
      <c r="K1099" s="622"/>
      <c r="L1099" s="30"/>
      <c r="M1099" s="30"/>
      <c r="N1099" s="30"/>
      <c r="O1099" s="30"/>
      <c r="P1099" s="30"/>
      <c r="Q1099" s="30"/>
      <c r="R1099" s="30"/>
      <c r="S1099" s="30"/>
      <c r="T1099" s="30"/>
      <c r="U1099" s="30"/>
      <c r="V1099" s="30"/>
      <c r="W1099" s="30"/>
      <c r="X1099" s="30"/>
      <c r="Y1099" s="30"/>
      <c r="Z1099" s="30"/>
      <c r="AA1099" s="30"/>
      <c r="AB1099" s="30"/>
      <c r="AC1099" s="30"/>
      <c r="AD1099" s="30"/>
      <c r="AE1099" s="30"/>
      <c r="AF1099" s="30"/>
      <c r="AG1099" s="30"/>
      <c r="AH1099" s="30"/>
      <c r="AI1099" s="30"/>
      <c r="AJ1099" s="30"/>
      <c r="AK1099" s="30"/>
      <c r="AL1099" s="30"/>
      <c r="AM1099" s="30"/>
      <c r="AN1099" s="30"/>
      <c r="AO1099" s="30"/>
      <c r="AP1099" s="30"/>
      <c r="AQ1099" s="30"/>
      <c r="AR1099" s="30"/>
      <c r="AS1099" s="30"/>
      <c r="AT1099" s="30"/>
    </row>
    <row r="1100" spans="1:46" s="446" customFormat="1" x14ac:dyDescent="0.25">
      <c r="A1100" s="850"/>
      <c r="B1100" s="725"/>
      <c r="C1100" s="504">
        <v>4</v>
      </c>
      <c r="D1100" s="486" t="s">
        <v>597</v>
      </c>
      <c r="E1100" s="481">
        <v>1</v>
      </c>
      <c r="F1100" s="571"/>
      <c r="G1100" s="517">
        <f t="shared" si="118"/>
        <v>0</v>
      </c>
      <c r="H1100" s="473"/>
      <c r="I1100" s="476"/>
      <c r="J1100" s="476"/>
      <c r="K1100" s="619"/>
      <c r="L1100" s="30"/>
      <c r="M1100" s="30"/>
      <c r="N1100" s="30"/>
      <c r="O1100" s="30"/>
      <c r="P1100" s="30"/>
      <c r="Q1100" s="30"/>
      <c r="R1100" s="30"/>
      <c r="S1100" s="30"/>
      <c r="T1100" s="30"/>
      <c r="U1100" s="30"/>
      <c r="V1100" s="30"/>
      <c r="W1100" s="30"/>
      <c r="X1100" s="30"/>
      <c r="Y1100" s="30"/>
      <c r="Z1100" s="30"/>
      <c r="AA1100" s="30"/>
      <c r="AB1100" s="30"/>
      <c r="AC1100" s="30"/>
      <c r="AD1100" s="30"/>
      <c r="AE1100" s="30"/>
      <c r="AF1100" s="30"/>
      <c r="AG1100" s="30"/>
      <c r="AH1100" s="30"/>
      <c r="AI1100" s="30"/>
      <c r="AJ1100" s="30"/>
      <c r="AK1100" s="30"/>
      <c r="AL1100" s="30"/>
      <c r="AM1100" s="30"/>
      <c r="AN1100" s="30"/>
      <c r="AO1100" s="30"/>
      <c r="AP1100" s="30"/>
      <c r="AQ1100" s="30"/>
      <c r="AR1100" s="30"/>
      <c r="AS1100" s="30"/>
      <c r="AT1100" s="30"/>
    </row>
    <row r="1101" spans="1:46" s="446" customFormat="1" x14ac:dyDescent="0.25">
      <c r="A1101" s="850"/>
      <c r="B1101" s="725"/>
      <c r="C1101" s="504">
        <v>5</v>
      </c>
      <c r="D1101" s="483" t="s">
        <v>598</v>
      </c>
      <c r="E1101" s="481">
        <v>1</v>
      </c>
      <c r="F1101" s="571"/>
      <c r="G1101" s="517">
        <f t="shared" si="118"/>
        <v>0</v>
      </c>
      <c r="H1101" s="472"/>
      <c r="I1101" s="471"/>
      <c r="J1101" s="471"/>
      <c r="K1101" s="622"/>
      <c r="L1101" s="30"/>
      <c r="M1101" s="30"/>
      <c r="N1101" s="30"/>
      <c r="O1101" s="30"/>
      <c r="P1101" s="30"/>
      <c r="Q1101" s="30"/>
      <c r="R1101" s="30"/>
      <c r="S1101" s="30"/>
      <c r="T1101" s="30"/>
      <c r="U1101" s="30"/>
      <c r="V1101" s="30"/>
      <c r="W1101" s="30"/>
      <c r="X1101" s="30"/>
      <c r="Y1101" s="30"/>
      <c r="Z1101" s="30"/>
      <c r="AA1101" s="30"/>
      <c r="AB1101" s="30"/>
      <c r="AC1101" s="30"/>
      <c r="AD1101" s="30"/>
      <c r="AE1101" s="30"/>
      <c r="AF1101" s="30"/>
      <c r="AG1101" s="30"/>
      <c r="AH1101" s="30"/>
      <c r="AI1101" s="30"/>
      <c r="AJ1101" s="30"/>
      <c r="AK1101" s="30"/>
      <c r="AL1101" s="30"/>
      <c r="AM1101" s="30"/>
      <c r="AN1101" s="30"/>
      <c r="AO1101" s="30"/>
      <c r="AP1101" s="30"/>
      <c r="AQ1101" s="30"/>
      <c r="AR1101" s="30"/>
      <c r="AS1101" s="30"/>
      <c r="AT1101" s="30"/>
    </row>
    <row r="1102" spans="1:46" s="446" customFormat="1" x14ac:dyDescent="0.25">
      <c r="A1102" s="850"/>
      <c r="B1102" s="725"/>
      <c r="C1102" s="504">
        <v>6</v>
      </c>
      <c r="D1102" s="483" t="s">
        <v>920</v>
      </c>
      <c r="E1102" s="515">
        <v>1</v>
      </c>
      <c r="F1102" s="571"/>
      <c r="G1102" s="517">
        <f t="shared" si="118"/>
        <v>0</v>
      </c>
      <c r="H1102" s="472"/>
      <c r="I1102" s="471"/>
      <c r="J1102" s="471"/>
      <c r="K1102" s="622"/>
      <c r="L1102" s="30"/>
      <c r="M1102" s="30"/>
      <c r="N1102" s="30"/>
      <c r="O1102" s="30"/>
      <c r="P1102" s="30"/>
      <c r="Q1102" s="30"/>
      <c r="R1102" s="30"/>
      <c r="S1102" s="30"/>
      <c r="T1102" s="30"/>
      <c r="U1102" s="30"/>
      <c r="V1102" s="30"/>
      <c r="W1102" s="30"/>
      <c r="X1102" s="30"/>
      <c r="Y1102" s="30"/>
      <c r="Z1102" s="30"/>
      <c r="AA1102" s="30"/>
      <c r="AB1102" s="30"/>
      <c r="AC1102" s="30"/>
      <c r="AD1102" s="30"/>
      <c r="AE1102" s="30"/>
      <c r="AF1102" s="30"/>
      <c r="AG1102" s="30"/>
      <c r="AH1102" s="30"/>
      <c r="AI1102" s="30"/>
      <c r="AJ1102" s="30"/>
      <c r="AK1102" s="30"/>
      <c r="AL1102" s="30"/>
      <c r="AM1102" s="30"/>
      <c r="AN1102" s="30"/>
      <c r="AO1102" s="30"/>
      <c r="AP1102" s="30"/>
      <c r="AQ1102" s="30"/>
      <c r="AR1102" s="30"/>
      <c r="AS1102" s="30"/>
      <c r="AT1102" s="30"/>
    </row>
    <row r="1103" spans="1:46" s="446" customFormat="1" x14ac:dyDescent="0.25">
      <c r="A1103" s="850"/>
      <c r="B1103" s="725"/>
      <c r="C1103" s="504">
        <v>7</v>
      </c>
      <c r="D1103" s="483" t="s">
        <v>842</v>
      </c>
      <c r="E1103" s="515">
        <v>1</v>
      </c>
      <c r="F1103" s="571"/>
      <c r="G1103" s="517">
        <f t="shared" si="118"/>
        <v>0</v>
      </c>
      <c r="H1103" s="535"/>
      <c r="I1103" s="476"/>
      <c r="J1103" s="476"/>
      <c r="K1103" s="619"/>
      <c r="L1103" s="30"/>
      <c r="M1103" s="30"/>
      <c r="N1103" s="30"/>
      <c r="O1103" s="30"/>
      <c r="P1103" s="30"/>
      <c r="Q1103" s="30"/>
      <c r="R1103" s="30"/>
      <c r="S1103" s="30"/>
      <c r="T1103" s="30"/>
      <c r="U1103" s="30"/>
      <c r="V1103" s="30"/>
      <c r="W1103" s="30"/>
      <c r="X1103" s="30"/>
      <c r="Y1103" s="30"/>
      <c r="Z1103" s="30"/>
      <c r="AA1103" s="30"/>
      <c r="AB1103" s="30"/>
      <c r="AC1103" s="30"/>
      <c r="AD1103" s="30"/>
      <c r="AE1103" s="30"/>
      <c r="AF1103" s="30"/>
      <c r="AG1103" s="30"/>
      <c r="AH1103" s="30"/>
      <c r="AI1103" s="30"/>
      <c r="AJ1103" s="30"/>
      <c r="AK1103" s="30"/>
      <c r="AL1103" s="30"/>
      <c r="AM1103" s="30"/>
      <c r="AN1103" s="30"/>
      <c r="AO1103" s="30"/>
      <c r="AP1103" s="30"/>
      <c r="AQ1103" s="30"/>
      <c r="AR1103" s="30"/>
      <c r="AS1103" s="30"/>
      <c r="AT1103" s="30"/>
    </row>
    <row r="1104" spans="1:46" s="446" customFormat="1" x14ac:dyDescent="0.25">
      <c r="A1104" s="850"/>
      <c r="B1104" s="725"/>
      <c r="C1104" s="504">
        <v>8</v>
      </c>
      <c r="D1104" s="486" t="s">
        <v>843</v>
      </c>
      <c r="E1104" s="481">
        <v>1</v>
      </c>
      <c r="F1104" s="571"/>
      <c r="G1104" s="517">
        <f t="shared" si="118"/>
        <v>0</v>
      </c>
      <c r="H1104" s="535"/>
      <c r="I1104" s="476"/>
      <c r="J1104" s="476"/>
      <c r="K1104" s="619"/>
      <c r="L1104" s="30"/>
      <c r="M1104" s="30"/>
      <c r="N1104" s="30"/>
      <c r="O1104" s="30"/>
      <c r="P1104" s="30"/>
      <c r="Q1104" s="30"/>
      <c r="R1104" s="30"/>
      <c r="S1104" s="30"/>
      <c r="T1104" s="30"/>
      <c r="U1104" s="30"/>
      <c r="V1104" s="30"/>
      <c r="W1104" s="30"/>
      <c r="X1104" s="30"/>
      <c r="Y1104" s="30"/>
      <c r="Z1104" s="30"/>
      <c r="AA1104" s="30"/>
      <c r="AB1104" s="30"/>
      <c r="AC1104" s="30"/>
      <c r="AD1104" s="30"/>
      <c r="AE1104" s="30"/>
      <c r="AF1104" s="30"/>
      <c r="AG1104" s="30"/>
      <c r="AH1104" s="30"/>
      <c r="AI1104" s="30"/>
      <c r="AJ1104" s="30"/>
      <c r="AK1104" s="30"/>
      <c r="AL1104" s="30"/>
      <c r="AM1104" s="30"/>
      <c r="AN1104" s="30"/>
      <c r="AO1104" s="30"/>
      <c r="AP1104" s="30"/>
      <c r="AQ1104" s="30"/>
      <c r="AR1104" s="30"/>
      <c r="AS1104" s="30"/>
      <c r="AT1104" s="30"/>
    </row>
    <row r="1105" spans="1:46" s="446" customFormat="1" x14ac:dyDescent="0.25">
      <c r="A1105" s="850"/>
      <c r="B1105" s="725"/>
      <c r="C1105" s="504">
        <v>9</v>
      </c>
      <c r="D1105" s="483" t="s">
        <v>844</v>
      </c>
      <c r="E1105" s="515">
        <v>1</v>
      </c>
      <c r="F1105" s="571"/>
      <c r="G1105" s="510">
        <f t="shared" si="118"/>
        <v>0</v>
      </c>
      <c r="H1105" s="536"/>
      <c r="I1105" s="476"/>
      <c r="J1105" s="476"/>
      <c r="K1105" s="619"/>
      <c r="L1105" s="30"/>
      <c r="M1105" s="30"/>
      <c r="N1105" s="30"/>
      <c r="O1105" s="30"/>
      <c r="P1105" s="30"/>
      <c r="Q1105" s="30"/>
      <c r="R1105" s="30"/>
      <c r="S1105" s="30"/>
      <c r="T1105" s="30"/>
      <c r="U1105" s="30"/>
      <c r="V1105" s="30"/>
      <c r="W1105" s="30"/>
      <c r="X1105" s="30"/>
      <c r="Y1105" s="30"/>
      <c r="Z1105" s="30"/>
      <c r="AA1105" s="30"/>
      <c r="AB1105" s="30"/>
      <c r="AC1105" s="30"/>
      <c r="AD1105" s="30"/>
      <c r="AE1105" s="30"/>
      <c r="AF1105" s="30"/>
      <c r="AG1105" s="30"/>
      <c r="AH1105" s="30"/>
      <c r="AI1105" s="30"/>
      <c r="AJ1105" s="30"/>
      <c r="AK1105" s="30"/>
      <c r="AL1105" s="30"/>
      <c r="AM1105" s="30"/>
      <c r="AN1105" s="30"/>
      <c r="AO1105" s="30"/>
      <c r="AP1105" s="30"/>
      <c r="AQ1105" s="30"/>
      <c r="AR1105" s="30"/>
      <c r="AS1105" s="30"/>
      <c r="AT1105" s="30"/>
    </row>
    <row r="1106" spans="1:46" s="446" customFormat="1" x14ac:dyDescent="0.25">
      <c r="A1106" s="850"/>
      <c r="B1106" s="725"/>
      <c r="C1106" s="504">
        <v>10</v>
      </c>
      <c r="D1106" s="483" t="s">
        <v>846</v>
      </c>
      <c r="E1106" s="515">
        <v>1</v>
      </c>
      <c r="F1106" s="571"/>
      <c r="G1106" s="510">
        <f t="shared" si="118"/>
        <v>0</v>
      </c>
      <c r="H1106" s="476"/>
      <c r="I1106" s="476"/>
      <c r="J1106" s="476"/>
      <c r="K1106" s="619"/>
      <c r="L1106" s="30"/>
      <c r="M1106" s="30"/>
      <c r="N1106" s="30"/>
      <c r="O1106" s="30"/>
      <c r="P1106" s="30"/>
      <c r="Q1106" s="30"/>
      <c r="R1106" s="30"/>
      <c r="S1106" s="30"/>
      <c r="T1106" s="30"/>
      <c r="U1106" s="30"/>
      <c r="V1106" s="30"/>
      <c r="W1106" s="30"/>
      <c r="X1106" s="30"/>
      <c r="Y1106" s="30"/>
      <c r="Z1106" s="30"/>
      <c r="AA1106" s="30"/>
      <c r="AB1106" s="30"/>
      <c r="AC1106" s="30"/>
      <c r="AD1106" s="30"/>
      <c r="AE1106" s="30"/>
      <c r="AF1106" s="30"/>
      <c r="AG1106" s="30"/>
      <c r="AH1106" s="30"/>
      <c r="AI1106" s="30"/>
      <c r="AJ1106" s="30"/>
      <c r="AK1106" s="30"/>
      <c r="AL1106" s="30"/>
      <c r="AM1106" s="30"/>
      <c r="AN1106" s="30"/>
      <c r="AO1106" s="30"/>
      <c r="AP1106" s="30"/>
      <c r="AQ1106" s="30"/>
      <c r="AR1106" s="30"/>
      <c r="AS1106" s="30"/>
      <c r="AT1106" s="30"/>
    </row>
    <row r="1107" spans="1:46" s="446" customFormat="1" x14ac:dyDescent="0.25">
      <c r="A1107" s="850"/>
      <c r="B1107" s="725"/>
      <c r="C1107" s="504">
        <v>11</v>
      </c>
      <c r="D1107" s="486" t="s">
        <v>847</v>
      </c>
      <c r="E1107" s="481">
        <v>1</v>
      </c>
      <c r="F1107" s="571"/>
      <c r="G1107" s="510">
        <f t="shared" si="118"/>
        <v>0</v>
      </c>
      <c r="H1107" s="476"/>
      <c r="I1107" s="476"/>
      <c r="J1107" s="476"/>
      <c r="K1107" s="619"/>
      <c r="L1107" s="30"/>
      <c r="M1107" s="30"/>
      <c r="N1107" s="30"/>
      <c r="O1107" s="30"/>
      <c r="P1107" s="30"/>
      <c r="Q1107" s="30"/>
      <c r="R1107" s="30"/>
      <c r="S1107" s="30"/>
      <c r="T1107" s="30"/>
      <c r="U1107" s="30"/>
      <c r="V1107" s="30"/>
      <c r="W1107" s="30"/>
      <c r="X1107" s="30"/>
      <c r="Y1107" s="30"/>
      <c r="Z1107" s="30"/>
      <c r="AA1107" s="30"/>
      <c r="AB1107" s="30"/>
      <c r="AC1107" s="30"/>
      <c r="AD1107" s="30"/>
      <c r="AE1107" s="30"/>
      <c r="AF1107" s="30"/>
      <c r="AG1107" s="30"/>
      <c r="AH1107" s="30"/>
      <c r="AI1107" s="30"/>
      <c r="AJ1107" s="30"/>
      <c r="AK1107" s="30"/>
      <c r="AL1107" s="30"/>
      <c r="AM1107" s="30"/>
      <c r="AN1107" s="30"/>
      <c r="AO1107" s="30"/>
      <c r="AP1107" s="30"/>
      <c r="AQ1107" s="30"/>
      <c r="AR1107" s="30"/>
      <c r="AS1107" s="30"/>
      <c r="AT1107" s="30"/>
    </row>
    <row r="1108" spans="1:46" s="446" customFormat="1" x14ac:dyDescent="0.25">
      <c r="A1108" s="850"/>
      <c r="B1108" s="725"/>
      <c r="C1108" s="504">
        <v>12</v>
      </c>
      <c r="D1108" s="483" t="s">
        <v>848</v>
      </c>
      <c r="E1108" s="515">
        <v>1</v>
      </c>
      <c r="F1108" s="571"/>
      <c r="G1108" s="510">
        <f t="shared" si="118"/>
        <v>0</v>
      </c>
      <c r="H1108" s="536"/>
      <c r="I1108" s="476"/>
      <c r="J1108" s="476"/>
      <c r="K1108" s="619"/>
      <c r="L1108" s="30"/>
      <c r="M1108" s="30"/>
      <c r="N1108" s="30"/>
      <c r="O1108" s="30"/>
      <c r="P1108" s="30"/>
      <c r="Q1108" s="30"/>
      <c r="R1108" s="30"/>
      <c r="S1108" s="30"/>
      <c r="T1108" s="30"/>
      <c r="U1108" s="30"/>
      <c r="V1108" s="30"/>
      <c r="W1108" s="30"/>
      <c r="X1108" s="30"/>
      <c r="Y1108" s="30"/>
      <c r="Z1108" s="30"/>
      <c r="AA1108" s="30"/>
      <c r="AB1108" s="30"/>
      <c r="AC1108" s="30"/>
      <c r="AD1108" s="30"/>
      <c r="AE1108" s="30"/>
      <c r="AF1108" s="30"/>
      <c r="AG1108" s="30"/>
      <c r="AH1108" s="30"/>
      <c r="AI1108" s="30"/>
      <c r="AJ1108" s="30"/>
      <c r="AK1108" s="30"/>
      <c r="AL1108" s="30"/>
      <c r="AM1108" s="30"/>
      <c r="AN1108" s="30"/>
      <c r="AO1108" s="30"/>
      <c r="AP1108" s="30"/>
      <c r="AQ1108" s="30"/>
      <c r="AR1108" s="30"/>
      <c r="AS1108" s="30"/>
      <c r="AT1108" s="30"/>
    </row>
    <row r="1109" spans="1:46" s="446" customFormat="1" x14ac:dyDescent="0.25">
      <c r="A1109" s="850"/>
      <c r="B1109" s="725"/>
      <c r="C1109" s="504">
        <v>13</v>
      </c>
      <c r="D1109" s="486" t="s">
        <v>851</v>
      </c>
      <c r="E1109" s="481">
        <v>1</v>
      </c>
      <c r="F1109" s="571"/>
      <c r="G1109" s="510">
        <f t="shared" si="118"/>
        <v>0</v>
      </c>
      <c r="H1109" s="476"/>
      <c r="I1109" s="476"/>
      <c r="J1109" s="476"/>
      <c r="K1109" s="619"/>
      <c r="L1109" s="30"/>
      <c r="M1109" s="30"/>
      <c r="N1109" s="30"/>
      <c r="O1109" s="30"/>
      <c r="P1109" s="30"/>
      <c r="Q1109" s="30"/>
      <c r="R1109" s="30"/>
      <c r="S1109" s="30"/>
      <c r="T1109" s="30"/>
      <c r="U1109" s="30"/>
      <c r="V1109" s="30"/>
      <c r="W1109" s="30"/>
      <c r="X1109" s="30"/>
      <c r="Y1109" s="30"/>
      <c r="Z1109" s="30"/>
      <c r="AA1109" s="30"/>
      <c r="AB1109" s="30"/>
      <c r="AC1109" s="30"/>
      <c r="AD1109" s="30"/>
      <c r="AE1109" s="30"/>
      <c r="AF1109" s="30"/>
      <c r="AG1109" s="30"/>
      <c r="AH1109" s="30"/>
      <c r="AI1109" s="30"/>
      <c r="AJ1109" s="30"/>
      <c r="AK1109" s="30"/>
      <c r="AL1109" s="30"/>
      <c r="AM1109" s="30"/>
      <c r="AN1109" s="30"/>
      <c r="AO1109" s="30"/>
      <c r="AP1109" s="30"/>
      <c r="AQ1109" s="30"/>
      <c r="AR1109" s="30"/>
      <c r="AS1109" s="30"/>
      <c r="AT1109" s="30"/>
    </row>
    <row r="1110" spans="1:46" s="446" customFormat="1" x14ac:dyDescent="0.25">
      <c r="A1110" s="850"/>
      <c r="B1110" s="725"/>
      <c r="C1110" s="504">
        <v>14</v>
      </c>
      <c r="D1110" s="483" t="s">
        <v>852</v>
      </c>
      <c r="E1110" s="515">
        <v>1</v>
      </c>
      <c r="F1110" s="571"/>
      <c r="G1110" s="510">
        <f t="shared" si="118"/>
        <v>0</v>
      </c>
      <c r="H1110" s="476"/>
      <c r="I1110" s="476"/>
      <c r="J1110" s="476"/>
      <c r="K1110" s="619"/>
      <c r="L1110" s="30"/>
      <c r="M1110" s="30"/>
      <c r="N1110" s="30"/>
      <c r="O1110" s="30"/>
      <c r="P1110" s="30"/>
      <c r="Q1110" s="30"/>
      <c r="R1110" s="30"/>
      <c r="S1110" s="30"/>
      <c r="T1110" s="30"/>
      <c r="U1110" s="30"/>
      <c r="V1110" s="30"/>
      <c r="W1110" s="30"/>
      <c r="X1110" s="30"/>
      <c r="Y1110" s="30"/>
      <c r="Z1110" s="30"/>
      <c r="AA1110" s="30"/>
      <c r="AB1110" s="30"/>
      <c r="AC1110" s="30"/>
      <c r="AD1110" s="30"/>
      <c r="AE1110" s="30"/>
      <c r="AF1110" s="30"/>
      <c r="AG1110" s="30"/>
      <c r="AH1110" s="30"/>
      <c r="AI1110" s="30"/>
      <c r="AJ1110" s="30"/>
      <c r="AK1110" s="30"/>
      <c r="AL1110" s="30"/>
      <c r="AM1110" s="30"/>
      <c r="AN1110" s="30"/>
      <c r="AO1110" s="30"/>
      <c r="AP1110" s="30"/>
      <c r="AQ1110" s="30"/>
      <c r="AR1110" s="30"/>
      <c r="AS1110" s="30"/>
      <c r="AT1110" s="30"/>
    </row>
    <row r="1111" spans="1:46" s="446" customFormat="1" x14ac:dyDescent="0.25">
      <c r="A1111" s="850"/>
      <c r="B1111" s="725"/>
      <c r="C1111" s="504">
        <v>15</v>
      </c>
      <c r="D1111" s="486" t="s">
        <v>853</v>
      </c>
      <c r="E1111" s="481">
        <v>1</v>
      </c>
      <c r="F1111" s="571"/>
      <c r="G1111" s="510">
        <f t="shared" si="118"/>
        <v>0</v>
      </c>
      <c r="H1111" s="476"/>
      <c r="I1111" s="476"/>
      <c r="J1111" s="476"/>
      <c r="K1111" s="619"/>
      <c r="L1111" s="30"/>
      <c r="M1111" s="30"/>
      <c r="N1111" s="30"/>
      <c r="O1111" s="30"/>
      <c r="P1111" s="30"/>
      <c r="Q1111" s="30"/>
      <c r="R1111" s="30"/>
      <c r="S1111" s="30"/>
      <c r="T1111" s="30"/>
      <c r="U1111" s="30"/>
      <c r="V1111" s="30"/>
      <c r="W1111" s="30"/>
      <c r="X1111" s="30"/>
      <c r="Y1111" s="30"/>
      <c r="Z1111" s="30"/>
      <c r="AA1111" s="30"/>
      <c r="AB1111" s="30"/>
      <c r="AC1111" s="30"/>
      <c r="AD1111" s="30"/>
      <c r="AE1111" s="30"/>
      <c r="AF1111" s="30"/>
      <c r="AG1111" s="30"/>
      <c r="AH1111" s="30"/>
      <c r="AI1111" s="30"/>
      <c r="AJ1111" s="30"/>
      <c r="AK1111" s="30"/>
      <c r="AL1111" s="30"/>
      <c r="AM1111" s="30"/>
      <c r="AN1111" s="30"/>
      <c r="AO1111" s="30"/>
      <c r="AP1111" s="30"/>
      <c r="AQ1111" s="30"/>
      <c r="AR1111" s="30"/>
      <c r="AS1111" s="30"/>
      <c r="AT1111" s="30"/>
    </row>
    <row r="1112" spans="1:46" s="446" customFormat="1" x14ac:dyDescent="0.25">
      <c r="A1112" s="850"/>
      <c r="B1112" s="725"/>
      <c r="C1112" s="504">
        <v>16</v>
      </c>
      <c r="D1112" s="483" t="s">
        <v>854</v>
      </c>
      <c r="E1112" s="515">
        <v>1</v>
      </c>
      <c r="F1112" s="571"/>
      <c r="G1112" s="510">
        <f t="shared" si="118"/>
        <v>0</v>
      </c>
      <c r="H1112" s="476"/>
      <c r="I1112" s="476"/>
      <c r="J1112" s="476"/>
      <c r="K1112" s="619"/>
      <c r="L1112" s="30"/>
      <c r="M1112" s="30"/>
      <c r="N1112" s="30"/>
      <c r="O1112" s="30"/>
      <c r="P1112" s="30"/>
      <c r="Q1112" s="30"/>
      <c r="R1112" s="30"/>
      <c r="S1112" s="30"/>
      <c r="T1112" s="30"/>
      <c r="U1112" s="30"/>
      <c r="V1112" s="30"/>
      <c r="W1112" s="30"/>
      <c r="X1112" s="30"/>
      <c r="Y1112" s="30"/>
      <c r="Z1112" s="30"/>
      <c r="AA1112" s="30"/>
      <c r="AB1112" s="30"/>
      <c r="AC1112" s="30"/>
      <c r="AD1112" s="30"/>
      <c r="AE1112" s="30"/>
      <c r="AF1112" s="30"/>
      <c r="AG1112" s="30"/>
      <c r="AH1112" s="30"/>
      <c r="AI1112" s="30"/>
      <c r="AJ1112" s="30"/>
      <c r="AK1112" s="30"/>
      <c r="AL1112" s="30"/>
      <c r="AM1112" s="30"/>
      <c r="AN1112" s="30"/>
      <c r="AO1112" s="30"/>
      <c r="AP1112" s="30"/>
      <c r="AQ1112" s="30"/>
      <c r="AR1112" s="30"/>
      <c r="AS1112" s="30"/>
      <c r="AT1112" s="30"/>
    </row>
    <row r="1113" spans="1:46" s="446" customFormat="1" x14ac:dyDescent="0.25">
      <c r="A1113" s="850"/>
      <c r="B1113" s="725"/>
      <c r="C1113" s="504">
        <v>17</v>
      </c>
      <c r="D1113" s="486" t="s">
        <v>855</v>
      </c>
      <c r="E1113" s="481">
        <v>1</v>
      </c>
      <c r="F1113" s="571"/>
      <c r="G1113" s="510">
        <f t="shared" si="118"/>
        <v>0</v>
      </c>
      <c r="H1113" s="476"/>
      <c r="I1113" s="476"/>
      <c r="J1113" s="476"/>
      <c r="K1113" s="619"/>
      <c r="L1113" s="30"/>
      <c r="M1113" s="30"/>
      <c r="N1113" s="30"/>
      <c r="O1113" s="30"/>
      <c r="P1113" s="30"/>
      <c r="Q1113" s="30"/>
      <c r="R1113" s="30"/>
      <c r="S1113" s="30"/>
      <c r="T1113" s="30"/>
      <c r="U1113" s="30"/>
      <c r="V1113" s="30"/>
      <c r="W1113" s="30"/>
      <c r="X1113" s="30"/>
      <c r="Y1113" s="30"/>
      <c r="Z1113" s="30"/>
      <c r="AA1113" s="30"/>
      <c r="AB1113" s="30"/>
      <c r="AC1113" s="30"/>
      <c r="AD1113" s="30"/>
      <c r="AE1113" s="30"/>
      <c r="AF1113" s="30"/>
      <c r="AG1113" s="30"/>
      <c r="AH1113" s="30"/>
      <c r="AI1113" s="30"/>
      <c r="AJ1113" s="30"/>
      <c r="AK1113" s="30"/>
      <c r="AL1113" s="30"/>
      <c r="AM1113" s="30"/>
      <c r="AN1113" s="30"/>
      <c r="AO1113" s="30"/>
      <c r="AP1113" s="30"/>
      <c r="AQ1113" s="30"/>
      <c r="AR1113" s="30"/>
      <c r="AS1113" s="30"/>
      <c r="AT1113" s="30"/>
    </row>
    <row r="1114" spans="1:46" s="446" customFormat="1" x14ac:dyDescent="0.25">
      <c r="A1114" s="850"/>
      <c r="B1114" s="725"/>
      <c r="C1114" s="504">
        <v>18</v>
      </c>
      <c r="D1114" s="486" t="s">
        <v>1162</v>
      </c>
      <c r="E1114" s="481">
        <v>1</v>
      </c>
      <c r="F1114" s="571"/>
      <c r="G1114" s="510">
        <f t="shared" si="118"/>
        <v>0</v>
      </c>
      <c r="H1114" s="536"/>
      <c r="I1114" s="476"/>
      <c r="J1114" s="476"/>
      <c r="K1114" s="619"/>
      <c r="L1114" s="30"/>
      <c r="M1114" s="30"/>
      <c r="N1114" s="30"/>
      <c r="O1114" s="30"/>
      <c r="P1114" s="30"/>
      <c r="Q1114" s="30"/>
      <c r="R1114" s="30"/>
      <c r="S1114" s="30"/>
      <c r="T1114" s="30"/>
      <c r="U1114" s="30"/>
      <c r="V1114" s="30"/>
      <c r="W1114" s="30"/>
      <c r="X1114" s="30"/>
      <c r="Y1114" s="30"/>
      <c r="Z1114" s="30"/>
      <c r="AA1114" s="30"/>
      <c r="AB1114" s="30"/>
      <c r="AC1114" s="30"/>
      <c r="AD1114" s="30"/>
      <c r="AE1114" s="30"/>
      <c r="AF1114" s="30"/>
      <c r="AG1114" s="30"/>
      <c r="AH1114" s="30"/>
      <c r="AI1114" s="30"/>
      <c r="AJ1114" s="30"/>
      <c r="AK1114" s="30"/>
      <c r="AL1114" s="30"/>
      <c r="AM1114" s="30"/>
      <c r="AN1114" s="30"/>
      <c r="AO1114" s="30"/>
      <c r="AP1114" s="30"/>
      <c r="AQ1114" s="30"/>
      <c r="AR1114" s="30"/>
      <c r="AS1114" s="30"/>
      <c r="AT1114" s="30"/>
    </row>
    <row r="1115" spans="1:46" s="446" customFormat="1" x14ac:dyDescent="0.25">
      <c r="A1115" s="850"/>
      <c r="B1115" s="725"/>
      <c r="C1115" s="504">
        <v>19</v>
      </c>
      <c r="D1115" s="483" t="s">
        <v>1163</v>
      </c>
      <c r="E1115" s="515">
        <v>1</v>
      </c>
      <c r="F1115" s="571"/>
      <c r="G1115" s="510">
        <f t="shared" si="118"/>
        <v>0</v>
      </c>
      <c r="H1115" s="476"/>
      <c r="I1115" s="476"/>
      <c r="J1115" s="476"/>
      <c r="K1115" s="619"/>
      <c r="L1115" s="30"/>
      <c r="M1115" s="30"/>
      <c r="N1115" s="30"/>
      <c r="O1115" s="30"/>
      <c r="P1115" s="30"/>
      <c r="Q1115" s="30"/>
      <c r="R1115" s="30"/>
      <c r="S1115" s="30"/>
      <c r="T1115" s="30"/>
      <c r="U1115" s="30"/>
      <c r="V1115" s="30"/>
      <c r="W1115" s="30"/>
      <c r="X1115" s="30"/>
      <c r="Y1115" s="30"/>
      <c r="Z1115" s="30"/>
      <c r="AA1115" s="30"/>
      <c r="AB1115" s="30"/>
      <c r="AC1115" s="30"/>
      <c r="AD1115" s="30"/>
      <c r="AE1115" s="30"/>
      <c r="AF1115" s="30"/>
      <c r="AG1115" s="30"/>
      <c r="AH1115" s="30"/>
      <c r="AI1115" s="30"/>
      <c r="AJ1115" s="30"/>
      <c r="AK1115" s="30"/>
      <c r="AL1115" s="30"/>
      <c r="AM1115" s="30"/>
      <c r="AN1115" s="30"/>
      <c r="AO1115" s="30"/>
      <c r="AP1115" s="30"/>
      <c r="AQ1115" s="30"/>
      <c r="AR1115" s="30"/>
      <c r="AS1115" s="30"/>
      <c r="AT1115" s="30"/>
    </row>
    <row r="1116" spans="1:46" s="446" customFormat="1" x14ac:dyDescent="0.25">
      <c r="A1116" s="850"/>
      <c r="B1116" s="725"/>
      <c r="C1116" s="504">
        <v>20</v>
      </c>
      <c r="D1116" s="483" t="s">
        <v>1164</v>
      </c>
      <c r="E1116" s="515">
        <v>1</v>
      </c>
      <c r="F1116" s="571"/>
      <c r="G1116" s="510">
        <f t="shared" si="118"/>
        <v>0</v>
      </c>
      <c r="H1116" s="476"/>
      <c r="I1116" s="476"/>
      <c r="J1116" s="476"/>
      <c r="K1116" s="619"/>
      <c r="L1116" s="30"/>
      <c r="M1116" s="30"/>
      <c r="N1116" s="30"/>
      <c r="O1116" s="30"/>
      <c r="P1116" s="30"/>
      <c r="Q1116" s="30"/>
      <c r="R1116" s="30"/>
      <c r="S1116" s="30"/>
      <c r="T1116" s="30"/>
      <c r="U1116" s="30"/>
      <c r="V1116" s="30"/>
      <c r="W1116" s="30"/>
      <c r="X1116" s="30"/>
      <c r="Y1116" s="30"/>
      <c r="Z1116" s="30"/>
      <c r="AA1116" s="30"/>
      <c r="AB1116" s="30"/>
      <c r="AC1116" s="30"/>
      <c r="AD1116" s="30"/>
      <c r="AE1116" s="30"/>
      <c r="AF1116" s="30"/>
      <c r="AG1116" s="30"/>
      <c r="AH1116" s="30"/>
      <c r="AI1116" s="30"/>
      <c r="AJ1116" s="30"/>
      <c r="AK1116" s="30"/>
      <c r="AL1116" s="30"/>
      <c r="AM1116" s="30"/>
      <c r="AN1116" s="30"/>
      <c r="AO1116" s="30"/>
      <c r="AP1116" s="30"/>
      <c r="AQ1116" s="30"/>
      <c r="AR1116" s="30"/>
      <c r="AS1116" s="30"/>
      <c r="AT1116" s="30"/>
    </row>
    <row r="1117" spans="1:46" s="446" customFormat="1" x14ac:dyDescent="0.25">
      <c r="A1117" s="850"/>
      <c r="B1117" s="725"/>
      <c r="C1117" s="504">
        <v>21</v>
      </c>
      <c r="D1117" s="483" t="s">
        <v>1165</v>
      </c>
      <c r="E1117" s="515">
        <v>1</v>
      </c>
      <c r="F1117" s="571"/>
      <c r="G1117" s="510">
        <f t="shared" si="118"/>
        <v>0</v>
      </c>
      <c r="H1117" s="476"/>
      <c r="I1117" s="476"/>
      <c r="J1117" s="476"/>
      <c r="K1117" s="619"/>
      <c r="L1117" s="30"/>
      <c r="M1117" s="30"/>
      <c r="N1117" s="30"/>
      <c r="O1117" s="30"/>
      <c r="P1117" s="30"/>
      <c r="Q1117" s="30"/>
      <c r="R1117" s="30"/>
      <c r="S1117" s="30"/>
      <c r="T1117" s="30"/>
      <c r="U1117" s="30"/>
      <c r="V1117" s="30"/>
      <c r="W1117" s="30"/>
      <c r="X1117" s="30"/>
      <c r="Y1117" s="30"/>
      <c r="Z1117" s="30"/>
      <c r="AA1117" s="30"/>
      <c r="AB1117" s="30"/>
      <c r="AC1117" s="30"/>
      <c r="AD1117" s="30"/>
      <c r="AE1117" s="30"/>
      <c r="AF1117" s="30"/>
      <c r="AG1117" s="30"/>
      <c r="AH1117" s="30"/>
      <c r="AI1117" s="30"/>
      <c r="AJ1117" s="30"/>
      <c r="AK1117" s="30"/>
      <c r="AL1117" s="30"/>
      <c r="AM1117" s="30"/>
      <c r="AN1117" s="30"/>
      <c r="AO1117" s="30"/>
      <c r="AP1117" s="30"/>
      <c r="AQ1117" s="30"/>
      <c r="AR1117" s="30"/>
      <c r="AS1117" s="30"/>
      <c r="AT1117" s="30"/>
    </row>
    <row r="1118" spans="1:46" s="446" customFormat="1" x14ac:dyDescent="0.25">
      <c r="A1118" s="850"/>
      <c r="B1118" s="725"/>
      <c r="C1118" s="504">
        <v>22</v>
      </c>
      <c r="D1118" s="486" t="s">
        <v>1166</v>
      </c>
      <c r="E1118" s="481">
        <v>1</v>
      </c>
      <c r="F1118" s="571"/>
      <c r="G1118" s="510">
        <f t="shared" si="118"/>
        <v>0</v>
      </c>
      <c r="H1118" s="476"/>
      <c r="I1118" s="476"/>
      <c r="J1118" s="476"/>
      <c r="K1118" s="619"/>
      <c r="L1118" s="30"/>
      <c r="M1118" s="30"/>
      <c r="N1118" s="30"/>
      <c r="O1118" s="30"/>
      <c r="P1118" s="30"/>
      <c r="Q1118" s="30"/>
      <c r="R1118" s="30"/>
      <c r="S1118" s="30"/>
      <c r="T1118" s="30"/>
      <c r="U1118" s="30"/>
      <c r="V1118" s="30"/>
      <c r="W1118" s="30"/>
      <c r="X1118" s="30"/>
      <c r="Y1118" s="30"/>
      <c r="Z1118" s="30"/>
      <c r="AA1118" s="30"/>
      <c r="AB1118" s="30"/>
      <c r="AC1118" s="30"/>
      <c r="AD1118" s="30"/>
      <c r="AE1118" s="30"/>
      <c r="AF1118" s="30"/>
      <c r="AG1118" s="30"/>
      <c r="AH1118" s="30"/>
      <c r="AI1118" s="30"/>
      <c r="AJ1118" s="30"/>
      <c r="AK1118" s="30"/>
      <c r="AL1118" s="30"/>
      <c r="AM1118" s="30"/>
      <c r="AN1118" s="30"/>
      <c r="AO1118" s="30"/>
      <c r="AP1118" s="30"/>
      <c r="AQ1118" s="30"/>
      <c r="AR1118" s="30"/>
      <c r="AS1118" s="30"/>
      <c r="AT1118" s="30"/>
    </row>
    <row r="1119" spans="1:46" s="446" customFormat="1" ht="15.75" thickBot="1" x14ac:dyDescent="0.3">
      <c r="A1119" s="850"/>
      <c r="B1119" s="726"/>
      <c r="C1119" s="504">
        <v>23</v>
      </c>
      <c r="D1119" s="487" t="s">
        <v>1167</v>
      </c>
      <c r="E1119" s="480">
        <v>1</v>
      </c>
      <c r="F1119" s="571"/>
      <c r="G1119" s="511">
        <f t="shared" si="118"/>
        <v>0</v>
      </c>
      <c r="H1119" s="475"/>
      <c r="I1119" s="475"/>
      <c r="J1119" s="475"/>
      <c r="K1119" s="620"/>
      <c r="L1119" s="30"/>
      <c r="M1119" s="30"/>
      <c r="N1119" s="30"/>
      <c r="O1119" s="30"/>
      <c r="P1119" s="30"/>
      <c r="Q1119" s="30"/>
      <c r="R1119" s="30"/>
      <c r="S1119" s="30"/>
      <c r="T1119" s="30"/>
      <c r="U1119" s="30"/>
      <c r="V1119" s="30"/>
      <c r="W1119" s="30"/>
      <c r="X1119" s="30"/>
      <c r="Y1119" s="30"/>
      <c r="Z1119" s="30"/>
      <c r="AA1119" s="30"/>
      <c r="AB1119" s="30"/>
      <c r="AC1119" s="30"/>
      <c r="AD1119" s="30"/>
      <c r="AE1119" s="30"/>
      <c r="AF1119" s="30"/>
      <c r="AG1119" s="30"/>
      <c r="AH1119" s="30"/>
      <c r="AI1119" s="30"/>
      <c r="AJ1119" s="30"/>
      <c r="AK1119" s="30"/>
      <c r="AL1119" s="30"/>
      <c r="AM1119" s="30"/>
      <c r="AN1119" s="30"/>
      <c r="AO1119" s="30"/>
      <c r="AP1119" s="30"/>
      <c r="AQ1119" s="30"/>
      <c r="AR1119" s="30"/>
      <c r="AS1119" s="30"/>
      <c r="AT1119" s="30"/>
    </row>
    <row r="1120" spans="1:46" s="446" customFormat="1" x14ac:dyDescent="0.25">
      <c r="A1120" s="850"/>
      <c r="B1120" s="877">
        <v>3</v>
      </c>
      <c r="C1120" s="729" t="s">
        <v>599</v>
      </c>
      <c r="D1120" s="730"/>
      <c r="E1120" s="730"/>
      <c r="F1120" s="730"/>
      <c r="G1120" s="730"/>
      <c r="H1120" s="551"/>
      <c r="I1120" s="551"/>
      <c r="J1120" s="551"/>
      <c r="K1120" s="623"/>
      <c r="L1120" s="30"/>
      <c r="M1120" s="30"/>
      <c r="N1120" s="30"/>
      <c r="O1120" s="30"/>
      <c r="P1120" s="30"/>
      <c r="Q1120" s="30"/>
      <c r="R1120" s="30"/>
      <c r="S1120" s="30"/>
      <c r="T1120" s="30"/>
      <c r="U1120" s="30"/>
      <c r="V1120" s="30"/>
      <c r="W1120" s="30"/>
      <c r="X1120" s="30"/>
      <c r="Y1120" s="30"/>
      <c r="Z1120" s="30"/>
      <c r="AA1120" s="30"/>
      <c r="AB1120" s="30"/>
      <c r="AC1120" s="30"/>
      <c r="AD1120" s="30"/>
      <c r="AE1120" s="30"/>
      <c r="AF1120" s="30"/>
      <c r="AG1120" s="30"/>
      <c r="AH1120" s="30"/>
      <c r="AI1120" s="30"/>
      <c r="AJ1120" s="30"/>
      <c r="AK1120" s="30"/>
      <c r="AL1120" s="30"/>
      <c r="AM1120" s="30"/>
      <c r="AN1120" s="30"/>
      <c r="AO1120" s="30"/>
      <c r="AP1120" s="30"/>
      <c r="AQ1120" s="30"/>
      <c r="AR1120" s="30"/>
      <c r="AS1120" s="30"/>
      <c r="AT1120" s="30"/>
    </row>
    <row r="1121" spans="1:46" s="446" customFormat="1" x14ac:dyDescent="0.25">
      <c r="A1121" s="850"/>
      <c r="B1121" s="862"/>
      <c r="C1121" s="530"/>
      <c r="D1121" s="496" t="s">
        <v>600</v>
      </c>
      <c r="E1121" s="491"/>
      <c r="F1121" s="498"/>
      <c r="G1121" s="499"/>
      <c r="H1121" s="549"/>
      <c r="I1121" s="549"/>
      <c r="J1121" s="549"/>
      <c r="K1121" s="617"/>
      <c r="L1121" s="30"/>
      <c r="M1121" s="30"/>
      <c r="N1121" s="30"/>
      <c r="O1121" s="30"/>
      <c r="P1121" s="30"/>
      <c r="Q1121" s="30"/>
      <c r="R1121" s="30"/>
      <c r="S1121" s="30"/>
      <c r="T1121" s="30"/>
      <c r="U1121" s="30"/>
      <c r="V1121" s="30"/>
      <c r="W1121" s="30"/>
      <c r="X1121" s="30"/>
      <c r="Y1121" s="30"/>
      <c r="Z1121" s="30"/>
      <c r="AA1121" s="30"/>
      <c r="AB1121" s="30"/>
      <c r="AC1121" s="30"/>
      <c r="AD1121" s="30"/>
      <c r="AE1121" s="30"/>
      <c r="AF1121" s="30"/>
      <c r="AG1121" s="30"/>
      <c r="AH1121" s="30"/>
      <c r="AI1121" s="30"/>
      <c r="AJ1121" s="30"/>
      <c r="AK1121" s="30"/>
      <c r="AL1121" s="30"/>
      <c r="AM1121" s="30"/>
      <c r="AN1121" s="30"/>
      <c r="AO1121" s="30"/>
      <c r="AP1121" s="30"/>
      <c r="AQ1121" s="30"/>
      <c r="AR1121" s="30"/>
      <c r="AS1121" s="30"/>
      <c r="AT1121" s="30"/>
    </row>
    <row r="1122" spans="1:46" s="446" customFormat="1" x14ac:dyDescent="0.25">
      <c r="A1122" s="850"/>
      <c r="B1122" s="862"/>
      <c r="C1122" s="530"/>
      <c r="D1122" s="496" t="s">
        <v>601</v>
      </c>
      <c r="E1122" s="491"/>
      <c r="F1122" s="498"/>
      <c r="G1122" s="499"/>
      <c r="H1122" s="550"/>
      <c r="I1122" s="550"/>
      <c r="J1122" s="550"/>
      <c r="K1122" s="618"/>
      <c r="L1122" s="30"/>
      <c r="M1122" s="30"/>
      <c r="N1122" s="30"/>
      <c r="O1122" s="30"/>
      <c r="P1122" s="30"/>
      <c r="Q1122" s="30"/>
      <c r="R1122" s="30"/>
      <c r="S1122" s="30"/>
      <c r="T1122" s="30"/>
      <c r="U1122" s="30"/>
      <c r="V1122" s="30"/>
      <c r="W1122" s="30"/>
      <c r="X1122" s="30"/>
      <c r="Y1122" s="30"/>
      <c r="Z1122" s="30"/>
      <c r="AA1122" s="30"/>
      <c r="AB1122" s="30"/>
      <c r="AC1122" s="30"/>
      <c r="AD1122" s="30"/>
      <c r="AE1122" s="30"/>
      <c r="AF1122" s="30"/>
      <c r="AG1122" s="30"/>
      <c r="AH1122" s="30"/>
      <c r="AI1122" s="30"/>
      <c r="AJ1122" s="30"/>
      <c r="AK1122" s="30"/>
      <c r="AL1122" s="30"/>
      <c r="AM1122" s="30"/>
      <c r="AN1122" s="30"/>
      <c r="AO1122" s="30"/>
      <c r="AP1122" s="30"/>
      <c r="AQ1122" s="30"/>
      <c r="AR1122" s="30"/>
      <c r="AS1122" s="30"/>
      <c r="AT1122" s="30"/>
    </row>
    <row r="1123" spans="1:46" s="446" customFormat="1" x14ac:dyDescent="0.25">
      <c r="A1123" s="850"/>
      <c r="B1123" s="862"/>
      <c r="C1123" s="530"/>
      <c r="D1123" s="496" t="s">
        <v>1168</v>
      </c>
      <c r="E1123" s="491"/>
      <c r="F1123" s="498"/>
      <c r="G1123" s="499"/>
      <c r="H1123" s="550"/>
      <c r="I1123" s="550"/>
      <c r="J1123" s="550"/>
      <c r="K1123" s="618"/>
      <c r="L1123" s="30"/>
      <c r="M1123" s="30"/>
      <c r="N1123" s="30"/>
      <c r="O1123" s="30"/>
      <c r="P1123" s="30"/>
      <c r="Q1123" s="30"/>
      <c r="R1123" s="30"/>
      <c r="S1123" s="30"/>
      <c r="T1123" s="30"/>
      <c r="U1123" s="30"/>
      <c r="V1123" s="30"/>
      <c r="W1123" s="30"/>
      <c r="X1123" s="30"/>
      <c r="Y1123" s="30"/>
      <c r="Z1123" s="30"/>
      <c r="AA1123" s="30"/>
      <c r="AB1123" s="30"/>
      <c r="AC1123" s="30"/>
      <c r="AD1123" s="30"/>
      <c r="AE1123" s="30"/>
      <c r="AF1123" s="30"/>
      <c r="AG1123" s="30"/>
      <c r="AH1123" s="30"/>
      <c r="AI1123" s="30"/>
      <c r="AJ1123" s="30"/>
      <c r="AK1123" s="30"/>
      <c r="AL1123" s="30"/>
      <c r="AM1123" s="30"/>
      <c r="AN1123" s="30"/>
      <c r="AO1123" s="30"/>
      <c r="AP1123" s="30"/>
      <c r="AQ1123" s="30"/>
      <c r="AR1123" s="30"/>
      <c r="AS1123" s="30"/>
      <c r="AT1123" s="30"/>
    </row>
    <row r="1124" spans="1:46" s="446" customFormat="1" x14ac:dyDescent="0.25">
      <c r="A1124" s="850"/>
      <c r="B1124" s="862"/>
      <c r="C1124" s="530"/>
      <c r="D1124" s="496" t="s">
        <v>603</v>
      </c>
      <c r="E1124" s="491"/>
      <c r="F1124" s="498"/>
      <c r="G1124" s="499"/>
      <c r="H1124" s="550"/>
      <c r="I1124" s="550"/>
      <c r="J1124" s="550"/>
      <c r="K1124" s="618"/>
      <c r="L1124" s="30"/>
      <c r="M1124" s="30"/>
      <c r="N1124" s="30"/>
      <c r="O1124" s="30"/>
      <c r="P1124" s="30"/>
      <c r="Q1124" s="30"/>
      <c r="R1124" s="30"/>
      <c r="S1124" s="30"/>
      <c r="T1124" s="30"/>
      <c r="U1124" s="30"/>
      <c r="V1124" s="30"/>
      <c r="W1124" s="30"/>
      <c r="X1124" s="30"/>
      <c r="Y1124" s="30"/>
      <c r="Z1124" s="30"/>
      <c r="AA1124" s="30"/>
      <c r="AB1124" s="30"/>
      <c r="AC1124" s="30"/>
      <c r="AD1124" s="30"/>
      <c r="AE1124" s="30"/>
      <c r="AF1124" s="30"/>
      <c r="AG1124" s="30"/>
      <c r="AH1124" s="30"/>
      <c r="AI1124" s="30"/>
      <c r="AJ1124" s="30"/>
      <c r="AK1124" s="30"/>
      <c r="AL1124" s="30"/>
      <c r="AM1124" s="30"/>
      <c r="AN1124" s="30"/>
      <c r="AO1124" s="30"/>
      <c r="AP1124" s="30"/>
      <c r="AQ1124" s="30"/>
      <c r="AR1124" s="30"/>
      <c r="AS1124" s="30"/>
      <c r="AT1124" s="30"/>
    </row>
    <row r="1125" spans="1:46" s="446" customFormat="1" x14ac:dyDescent="0.25">
      <c r="A1125" s="850"/>
      <c r="B1125" s="862"/>
      <c r="C1125" s="530"/>
      <c r="D1125" s="496" t="s">
        <v>604</v>
      </c>
      <c r="E1125" s="491"/>
      <c r="F1125" s="498"/>
      <c r="G1125" s="499"/>
      <c r="H1125" s="550"/>
      <c r="I1125" s="550"/>
      <c r="J1125" s="550"/>
      <c r="K1125" s="618"/>
      <c r="L1125" s="30"/>
      <c r="M1125" s="30"/>
      <c r="N1125" s="30"/>
      <c r="O1125" s="30"/>
      <c r="P1125" s="30"/>
      <c r="Q1125" s="30"/>
      <c r="R1125" s="30"/>
      <c r="S1125" s="30"/>
      <c r="T1125" s="30"/>
      <c r="U1125" s="30"/>
      <c r="V1125" s="30"/>
      <c r="W1125" s="30"/>
      <c r="X1125" s="30"/>
      <c r="Y1125" s="30"/>
      <c r="Z1125" s="30"/>
      <c r="AA1125" s="30"/>
      <c r="AB1125" s="30"/>
      <c r="AC1125" s="30"/>
      <c r="AD1125" s="30"/>
      <c r="AE1125" s="30"/>
      <c r="AF1125" s="30"/>
      <c r="AG1125" s="30"/>
      <c r="AH1125" s="30"/>
      <c r="AI1125" s="30"/>
      <c r="AJ1125" s="30"/>
      <c r="AK1125" s="30"/>
      <c r="AL1125" s="30"/>
      <c r="AM1125" s="30"/>
      <c r="AN1125" s="30"/>
      <c r="AO1125" s="30"/>
      <c r="AP1125" s="30"/>
      <c r="AQ1125" s="30"/>
      <c r="AR1125" s="30"/>
      <c r="AS1125" s="30"/>
      <c r="AT1125" s="30"/>
    </row>
    <row r="1126" spans="1:46" s="446" customFormat="1" x14ac:dyDescent="0.25">
      <c r="A1126" s="850"/>
      <c r="B1126" s="862"/>
      <c r="C1126" s="530"/>
      <c r="D1126" s="496" t="s">
        <v>379</v>
      </c>
      <c r="E1126" s="491"/>
      <c r="F1126" s="498"/>
      <c r="G1126" s="499"/>
      <c r="H1126" s="550"/>
      <c r="I1126" s="550"/>
      <c r="J1126" s="550"/>
      <c r="K1126" s="618"/>
      <c r="L1126" s="30"/>
      <c r="M1126" s="30"/>
      <c r="N1126" s="30"/>
      <c r="O1126" s="30"/>
      <c r="P1126" s="30"/>
      <c r="Q1126" s="30"/>
      <c r="R1126" s="30"/>
      <c r="S1126" s="30"/>
      <c r="T1126" s="30"/>
      <c r="U1126" s="30"/>
      <c r="V1126" s="30"/>
      <c r="W1126" s="30"/>
      <c r="X1126" s="30"/>
      <c r="Y1126" s="30"/>
      <c r="Z1126" s="30"/>
      <c r="AA1126" s="30"/>
      <c r="AB1126" s="30"/>
      <c r="AC1126" s="30"/>
      <c r="AD1126" s="30"/>
      <c r="AE1126" s="30"/>
      <c r="AF1126" s="30"/>
      <c r="AG1126" s="30"/>
      <c r="AH1126" s="30"/>
      <c r="AI1126" s="30"/>
      <c r="AJ1126" s="30"/>
      <c r="AK1126" s="30"/>
      <c r="AL1126" s="30"/>
      <c r="AM1126" s="30"/>
      <c r="AN1126" s="30"/>
      <c r="AO1126" s="30"/>
      <c r="AP1126" s="30"/>
      <c r="AQ1126" s="30"/>
      <c r="AR1126" s="30"/>
      <c r="AS1126" s="30"/>
      <c r="AT1126" s="30"/>
    </row>
    <row r="1127" spans="1:46" s="446" customFormat="1" x14ac:dyDescent="0.25">
      <c r="A1127" s="850"/>
      <c r="B1127" s="862"/>
      <c r="C1127" s="530"/>
      <c r="D1127" s="496" t="s">
        <v>380</v>
      </c>
      <c r="E1127" s="491"/>
      <c r="F1127" s="498"/>
      <c r="G1127" s="499"/>
      <c r="H1127" s="550"/>
      <c r="I1127" s="550"/>
      <c r="J1127" s="550"/>
      <c r="K1127" s="618"/>
      <c r="L1127" s="30"/>
      <c r="M1127" s="30"/>
      <c r="N1127" s="30"/>
      <c r="O1127" s="30"/>
      <c r="P1127" s="30"/>
      <c r="Q1127" s="30"/>
      <c r="R1127" s="30"/>
      <c r="S1127" s="30"/>
      <c r="T1127" s="30"/>
      <c r="U1127" s="30"/>
      <c r="V1127" s="30"/>
      <c r="W1127" s="30"/>
      <c r="X1127" s="30"/>
      <c r="Y1127" s="30"/>
      <c r="Z1127" s="30"/>
      <c r="AA1127" s="30"/>
      <c r="AB1127" s="30"/>
      <c r="AC1127" s="30"/>
      <c r="AD1127" s="30"/>
      <c r="AE1127" s="30"/>
      <c r="AF1127" s="30"/>
      <c r="AG1127" s="30"/>
      <c r="AH1127" s="30"/>
      <c r="AI1127" s="30"/>
      <c r="AJ1127" s="30"/>
      <c r="AK1127" s="30"/>
      <c r="AL1127" s="30"/>
      <c r="AM1127" s="30"/>
      <c r="AN1127" s="30"/>
      <c r="AO1127" s="30"/>
      <c r="AP1127" s="30"/>
      <c r="AQ1127" s="30"/>
      <c r="AR1127" s="30"/>
      <c r="AS1127" s="30"/>
      <c r="AT1127" s="30"/>
    </row>
    <row r="1128" spans="1:46" s="446" customFormat="1" x14ac:dyDescent="0.25">
      <c r="A1128" s="850"/>
      <c r="B1128" s="862"/>
      <c r="C1128" s="530"/>
      <c r="D1128" s="496" t="s">
        <v>381</v>
      </c>
      <c r="E1128" s="491"/>
      <c r="F1128" s="498"/>
      <c r="G1128" s="499"/>
      <c r="H1128" s="550"/>
      <c r="I1128" s="550"/>
      <c r="J1128" s="550"/>
      <c r="K1128" s="618"/>
      <c r="L1128" s="30"/>
      <c r="M1128" s="30"/>
      <c r="N1128" s="30"/>
      <c r="O1128" s="30"/>
      <c r="P1128" s="30"/>
      <c r="Q1128" s="30"/>
      <c r="R1128" s="30"/>
      <c r="S1128" s="30"/>
      <c r="T1128" s="30"/>
      <c r="U1128" s="30"/>
      <c r="V1128" s="30"/>
      <c r="W1128" s="30"/>
      <c r="X1128" s="30"/>
      <c r="Y1128" s="30"/>
      <c r="Z1128" s="30"/>
      <c r="AA1128" s="30"/>
      <c r="AB1128" s="30"/>
      <c r="AC1128" s="30"/>
      <c r="AD1128" s="30"/>
      <c r="AE1128" s="30"/>
      <c r="AF1128" s="30"/>
      <c r="AG1128" s="30"/>
      <c r="AH1128" s="30"/>
      <c r="AI1128" s="30"/>
      <c r="AJ1128" s="30"/>
      <c r="AK1128" s="30"/>
      <c r="AL1128" s="30"/>
      <c r="AM1128" s="30"/>
      <c r="AN1128" s="30"/>
      <c r="AO1128" s="30"/>
      <c r="AP1128" s="30"/>
      <c r="AQ1128" s="30"/>
      <c r="AR1128" s="30"/>
      <c r="AS1128" s="30"/>
      <c r="AT1128" s="30"/>
    </row>
    <row r="1129" spans="1:46" s="446" customFormat="1" x14ac:dyDescent="0.25">
      <c r="A1129" s="850"/>
      <c r="B1129" s="862"/>
      <c r="C1129" s="530"/>
      <c r="D1129" s="496" t="s">
        <v>503</v>
      </c>
      <c r="E1129" s="491"/>
      <c r="F1129" s="498"/>
      <c r="G1129" s="499"/>
      <c r="H1129" s="550"/>
      <c r="I1129" s="550"/>
      <c r="J1129" s="550"/>
      <c r="K1129" s="618"/>
      <c r="L1129" s="30"/>
      <c r="M1129" s="30"/>
      <c r="N1129" s="30"/>
      <c r="O1129" s="30"/>
      <c r="P1129" s="30"/>
      <c r="Q1129" s="30"/>
      <c r="R1129" s="30"/>
      <c r="S1129" s="30"/>
      <c r="T1129" s="30"/>
      <c r="U1129" s="30"/>
      <c r="V1129" s="30"/>
      <c r="W1129" s="30"/>
      <c r="X1129" s="30"/>
      <c r="Y1129" s="30"/>
      <c r="Z1129" s="30"/>
      <c r="AA1129" s="30"/>
      <c r="AB1129" s="30"/>
      <c r="AC1129" s="30"/>
      <c r="AD1129" s="30"/>
      <c r="AE1129" s="30"/>
      <c r="AF1129" s="30"/>
      <c r="AG1129" s="30"/>
      <c r="AH1129" s="30"/>
      <c r="AI1129" s="30"/>
      <c r="AJ1129" s="30"/>
      <c r="AK1129" s="30"/>
      <c r="AL1129" s="30"/>
      <c r="AM1129" s="30"/>
      <c r="AN1129" s="30"/>
      <c r="AO1129" s="30"/>
      <c r="AP1129" s="30"/>
      <c r="AQ1129" s="30"/>
      <c r="AR1129" s="30"/>
      <c r="AS1129" s="30"/>
      <c r="AT1129" s="30"/>
    </row>
    <row r="1130" spans="1:46" s="446" customFormat="1" x14ac:dyDescent="0.25">
      <c r="A1130" s="850"/>
      <c r="B1130" s="862"/>
      <c r="C1130" s="530"/>
      <c r="D1130" s="496" t="s">
        <v>605</v>
      </c>
      <c r="E1130" s="491"/>
      <c r="F1130" s="498"/>
      <c r="G1130" s="499"/>
      <c r="H1130" s="550"/>
      <c r="I1130" s="550"/>
      <c r="J1130" s="550"/>
      <c r="K1130" s="618"/>
      <c r="L1130" s="30"/>
      <c r="M1130" s="30"/>
      <c r="N1130" s="30"/>
      <c r="O1130" s="30"/>
      <c r="P1130" s="30"/>
      <c r="Q1130" s="30"/>
      <c r="R1130" s="30"/>
      <c r="S1130" s="30"/>
      <c r="T1130" s="30"/>
      <c r="U1130" s="30"/>
      <c r="V1130" s="30"/>
      <c r="W1130" s="30"/>
      <c r="X1130" s="30"/>
      <c r="Y1130" s="30"/>
      <c r="Z1130" s="30"/>
      <c r="AA1130" s="30"/>
      <c r="AB1130" s="30"/>
      <c r="AC1130" s="30"/>
      <c r="AD1130" s="30"/>
      <c r="AE1130" s="30"/>
      <c r="AF1130" s="30"/>
      <c r="AG1130" s="30"/>
      <c r="AH1130" s="30"/>
      <c r="AI1130" s="30"/>
      <c r="AJ1130" s="30"/>
      <c r="AK1130" s="30"/>
      <c r="AL1130" s="30"/>
      <c r="AM1130" s="30"/>
      <c r="AN1130" s="30"/>
      <c r="AO1130" s="30"/>
      <c r="AP1130" s="30"/>
      <c r="AQ1130" s="30"/>
      <c r="AR1130" s="30"/>
      <c r="AS1130" s="30"/>
      <c r="AT1130" s="30"/>
    </row>
    <row r="1131" spans="1:46" s="446" customFormat="1" x14ac:dyDescent="0.25">
      <c r="A1131" s="850"/>
      <c r="B1131" s="862"/>
      <c r="C1131" s="531"/>
      <c r="D1131" s="503" t="s">
        <v>606</v>
      </c>
      <c r="E1131" s="500"/>
      <c r="F1131" s="501"/>
      <c r="G1131" s="502"/>
      <c r="H1131" s="550"/>
      <c r="I1131" s="550"/>
      <c r="J1131" s="550"/>
      <c r="K1131" s="618"/>
      <c r="L1131" s="30"/>
      <c r="M1131" s="30"/>
      <c r="N1131" s="30"/>
      <c r="O1131" s="30"/>
      <c r="P1131" s="30"/>
      <c r="Q1131" s="30"/>
      <c r="R1131" s="30"/>
      <c r="S1131" s="30"/>
      <c r="T1131" s="30"/>
      <c r="U1131" s="30"/>
      <c r="V1131" s="30"/>
      <c r="W1131" s="30"/>
      <c r="X1131" s="30"/>
      <c r="Y1131" s="30"/>
      <c r="Z1131" s="30"/>
      <c r="AA1131" s="30"/>
      <c r="AB1131" s="30"/>
      <c r="AC1131" s="30"/>
      <c r="AD1131" s="30"/>
      <c r="AE1131" s="30"/>
      <c r="AF1131" s="30"/>
      <c r="AG1131" s="30"/>
      <c r="AH1131" s="30"/>
      <c r="AI1131" s="30"/>
      <c r="AJ1131" s="30"/>
      <c r="AK1131" s="30"/>
      <c r="AL1131" s="30"/>
      <c r="AM1131" s="30"/>
      <c r="AN1131" s="30"/>
      <c r="AO1131" s="30"/>
      <c r="AP1131" s="30"/>
      <c r="AQ1131" s="30"/>
      <c r="AR1131" s="30"/>
      <c r="AS1131" s="30"/>
      <c r="AT1131" s="30"/>
    </row>
    <row r="1132" spans="1:46" s="446" customFormat="1" x14ac:dyDescent="0.25">
      <c r="A1132" s="850"/>
      <c r="B1132" s="862"/>
      <c r="C1132" s="504">
        <v>1</v>
      </c>
      <c r="D1132" s="506" t="s">
        <v>607</v>
      </c>
      <c r="E1132" s="479">
        <v>1</v>
      </c>
      <c r="F1132" s="571"/>
      <c r="G1132" s="510">
        <f t="shared" ref="G1132" si="119">F1132*1.23</f>
        <v>0</v>
      </c>
      <c r="H1132" s="472"/>
      <c r="I1132" s="471"/>
      <c r="J1132" s="471"/>
      <c r="K1132" s="622"/>
      <c r="L1132" s="30"/>
      <c r="M1132" s="30"/>
      <c r="N1132" s="30"/>
      <c r="O1132" s="30"/>
      <c r="P1132" s="30"/>
      <c r="Q1132" s="30"/>
      <c r="R1132" s="30"/>
      <c r="S1132" s="30"/>
      <c r="T1132" s="30"/>
      <c r="U1132" s="30"/>
      <c r="V1132" s="30"/>
      <c r="W1132" s="30"/>
      <c r="X1132" s="30"/>
      <c r="Y1132" s="30"/>
      <c r="Z1132" s="30"/>
      <c r="AA1132" s="30"/>
      <c r="AB1132" s="30"/>
      <c r="AC1132" s="30"/>
      <c r="AD1132" s="30"/>
      <c r="AE1132" s="30"/>
      <c r="AF1132" s="30"/>
      <c r="AG1132" s="30"/>
      <c r="AH1132" s="30"/>
      <c r="AI1132" s="30"/>
      <c r="AJ1132" s="30"/>
      <c r="AK1132" s="30"/>
      <c r="AL1132" s="30"/>
      <c r="AM1132" s="30"/>
      <c r="AN1132" s="30"/>
      <c r="AO1132" s="30"/>
      <c r="AP1132" s="30"/>
      <c r="AQ1132" s="30"/>
      <c r="AR1132" s="30"/>
      <c r="AS1132" s="30"/>
      <c r="AT1132" s="30"/>
    </row>
    <row r="1133" spans="1:46" s="446" customFormat="1" x14ac:dyDescent="0.25">
      <c r="A1133" s="850"/>
      <c r="B1133" s="862"/>
      <c r="C1133" s="504">
        <v>2</v>
      </c>
      <c r="D1133" s="483" t="s">
        <v>608</v>
      </c>
      <c r="E1133" s="477">
        <v>1</v>
      </c>
      <c r="F1133" s="571"/>
      <c r="G1133" s="510">
        <f t="shared" ref="G1133:G1147" si="120">F1133*1.23</f>
        <v>0</v>
      </c>
      <c r="H1133" s="472"/>
      <c r="I1133" s="471"/>
      <c r="J1133" s="471"/>
      <c r="K1133" s="622"/>
      <c r="L1133" s="30"/>
      <c r="M1133" s="30"/>
      <c r="N1133" s="30"/>
      <c r="O1133" s="30"/>
      <c r="P1133" s="30"/>
      <c r="Q1133" s="30"/>
      <c r="R1133" s="30"/>
      <c r="S1133" s="30"/>
      <c r="T1133" s="30"/>
      <c r="U1133" s="30"/>
      <c r="V1133" s="30"/>
      <c r="W1133" s="30"/>
      <c r="X1133" s="30"/>
      <c r="Y1133" s="30"/>
      <c r="Z1133" s="30"/>
      <c r="AA1133" s="30"/>
      <c r="AB1133" s="30"/>
      <c r="AC1133" s="30"/>
      <c r="AD1133" s="30"/>
      <c r="AE1133" s="30"/>
      <c r="AF1133" s="30"/>
      <c r="AG1133" s="30"/>
      <c r="AH1133" s="30"/>
      <c r="AI1133" s="30"/>
      <c r="AJ1133" s="30"/>
      <c r="AK1133" s="30"/>
      <c r="AL1133" s="30"/>
      <c r="AM1133" s="30"/>
      <c r="AN1133" s="30"/>
      <c r="AO1133" s="30"/>
      <c r="AP1133" s="30"/>
      <c r="AQ1133" s="30"/>
      <c r="AR1133" s="30"/>
      <c r="AS1133" s="30"/>
      <c r="AT1133" s="30"/>
    </row>
    <row r="1134" spans="1:46" s="446" customFormat="1" x14ac:dyDescent="0.25">
      <c r="A1134" s="850"/>
      <c r="B1134" s="862"/>
      <c r="C1134" s="504">
        <v>3</v>
      </c>
      <c r="D1134" s="486" t="s">
        <v>609</v>
      </c>
      <c r="E1134" s="484">
        <v>1</v>
      </c>
      <c r="F1134" s="571"/>
      <c r="G1134" s="510">
        <f t="shared" si="120"/>
        <v>0</v>
      </c>
      <c r="H1134" s="472"/>
      <c r="I1134" s="471"/>
      <c r="J1134" s="471"/>
      <c r="K1134" s="622"/>
      <c r="L1134" s="30"/>
      <c r="M1134" s="30"/>
      <c r="N1134" s="30"/>
      <c r="O1134" s="30"/>
      <c r="P1134" s="30"/>
      <c r="Q1134" s="30"/>
      <c r="R1134" s="30"/>
      <c r="S1134" s="30"/>
      <c r="T1134" s="30"/>
      <c r="U1134" s="30"/>
      <c r="V1134" s="30"/>
      <c r="W1134" s="30"/>
      <c r="X1134" s="30"/>
      <c r="Y1134" s="30"/>
      <c r="Z1134" s="30"/>
      <c r="AA1134" s="30"/>
      <c r="AB1134" s="30"/>
      <c r="AC1134" s="30"/>
      <c r="AD1134" s="30"/>
      <c r="AE1134" s="30"/>
      <c r="AF1134" s="30"/>
      <c r="AG1134" s="30"/>
      <c r="AH1134" s="30"/>
      <c r="AI1134" s="30"/>
      <c r="AJ1134" s="30"/>
      <c r="AK1134" s="30"/>
      <c r="AL1134" s="30"/>
      <c r="AM1134" s="30"/>
      <c r="AN1134" s="30"/>
      <c r="AO1134" s="30"/>
      <c r="AP1134" s="30"/>
      <c r="AQ1134" s="30"/>
      <c r="AR1134" s="30"/>
      <c r="AS1134" s="30"/>
      <c r="AT1134" s="30"/>
    </row>
    <row r="1135" spans="1:46" s="446" customFormat="1" x14ac:dyDescent="0.25">
      <c r="A1135" s="850"/>
      <c r="B1135" s="862"/>
      <c r="C1135" s="504">
        <v>4</v>
      </c>
      <c r="D1135" s="483" t="s">
        <v>610</v>
      </c>
      <c r="E1135" s="477">
        <v>1</v>
      </c>
      <c r="F1135" s="571"/>
      <c r="G1135" s="510">
        <f t="shared" si="120"/>
        <v>0</v>
      </c>
      <c r="H1135" s="472"/>
      <c r="I1135" s="471"/>
      <c r="J1135" s="471"/>
      <c r="K1135" s="622"/>
      <c r="L1135" s="30"/>
      <c r="M1135" s="30"/>
      <c r="N1135" s="30"/>
      <c r="O1135" s="30"/>
      <c r="P1135" s="30"/>
      <c r="Q1135" s="30"/>
      <c r="R1135" s="30"/>
      <c r="S1135" s="30"/>
      <c r="T1135" s="30"/>
      <c r="U1135" s="30"/>
      <c r="V1135" s="30"/>
      <c r="W1135" s="30"/>
      <c r="X1135" s="30"/>
      <c r="Y1135" s="30"/>
      <c r="Z1135" s="30"/>
      <c r="AA1135" s="30"/>
      <c r="AB1135" s="30"/>
      <c r="AC1135" s="30"/>
      <c r="AD1135" s="30"/>
      <c r="AE1135" s="30"/>
      <c r="AF1135" s="30"/>
      <c r="AG1135" s="30"/>
      <c r="AH1135" s="30"/>
      <c r="AI1135" s="30"/>
      <c r="AJ1135" s="30"/>
      <c r="AK1135" s="30"/>
      <c r="AL1135" s="30"/>
      <c r="AM1135" s="30"/>
      <c r="AN1135" s="30"/>
      <c r="AO1135" s="30"/>
      <c r="AP1135" s="30"/>
      <c r="AQ1135" s="30"/>
      <c r="AR1135" s="30"/>
      <c r="AS1135" s="30"/>
      <c r="AT1135" s="30"/>
    </row>
    <row r="1136" spans="1:46" s="446" customFormat="1" x14ac:dyDescent="0.25">
      <c r="A1136" s="850"/>
      <c r="B1136" s="862"/>
      <c r="C1136" s="504">
        <v>5</v>
      </c>
      <c r="D1136" s="486" t="s">
        <v>611</v>
      </c>
      <c r="E1136" s="484">
        <v>1</v>
      </c>
      <c r="F1136" s="571"/>
      <c r="G1136" s="510">
        <f t="shared" si="120"/>
        <v>0</v>
      </c>
      <c r="H1136" s="472"/>
      <c r="I1136" s="471"/>
      <c r="J1136" s="471"/>
      <c r="K1136" s="622"/>
      <c r="L1136" s="30"/>
      <c r="M1136" s="30"/>
      <c r="N1136" s="30"/>
      <c r="O1136" s="30"/>
      <c r="P1136" s="30"/>
      <c r="Q1136" s="30"/>
      <c r="R1136" s="30"/>
      <c r="S1136" s="30"/>
      <c r="T1136" s="30"/>
      <c r="U1136" s="30"/>
      <c r="V1136" s="30"/>
      <c r="W1136" s="30"/>
      <c r="X1136" s="30"/>
      <c r="Y1136" s="30"/>
      <c r="Z1136" s="30"/>
      <c r="AA1136" s="30"/>
      <c r="AB1136" s="30"/>
      <c r="AC1136" s="30"/>
      <c r="AD1136" s="30"/>
      <c r="AE1136" s="30"/>
      <c r="AF1136" s="30"/>
      <c r="AG1136" s="30"/>
      <c r="AH1136" s="30"/>
      <c r="AI1136" s="30"/>
      <c r="AJ1136" s="30"/>
      <c r="AK1136" s="30"/>
      <c r="AL1136" s="30"/>
      <c r="AM1136" s="30"/>
      <c r="AN1136" s="30"/>
      <c r="AO1136" s="30"/>
      <c r="AP1136" s="30"/>
      <c r="AQ1136" s="30"/>
      <c r="AR1136" s="30"/>
      <c r="AS1136" s="30"/>
      <c r="AT1136" s="30"/>
    </row>
    <row r="1137" spans="1:46" s="446" customFormat="1" x14ac:dyDescent="0.25">
      <c r="A1137" s="850"/>
      <c r="B1137" s="862"/>
      <c r="C1137" s="504">
        <v>6</v>
      </c>
      <c r="D1137" s="483" t="s">
        <v>612</v>
      </c>
      <c r="E1137" s="477">
        <v>1</v>
      </c>
      <c r="F1137" s="571"/>
      <c r="G1137" s="510">
        <f t="shared" si="120"/>
        <v>0</v>
      </c>
      <c r="H1137" s="472"/>
      <c r="I1137" s="471"/>
      <c r="J1137" s="471"/>
      <c r="K1137" s="622"/>
      <c r="L1137" s="30"/>
      <c r="M1137" s="30"/>
      <c r="N1137" s="30"/>
      <c r="O1137" s="30"/>
      <c r="P1137" s="30"/>
      <c r="Q1137" s="30"/>
      <c r="R1137" s="30"/>
      <c r="S1137" s="30"/>
      <c r="T1137" s="30"/>
      <c r="U1137" s="30"/>
      <c r="V1137" s="30"/>
      <c r="W1137" s="30"/>
      <c r="X1137" s="30"/>
      <c r="Y1137" s="30"/>
      <c r="Z1137" s="30"/>
      <c r="AA1137" s="30"/>
      <c r="AB1137" s="30"/>
      <c r="AC1137" s="30"/>
      <c r="AD1137" s="30"/>
      <c r="AE1137" s="30"/>
      <c r="AF1137" s="30"/>
      <c r="AG1137" s="30"/>
      <c r="AH1137" s="30"/>
      <c r="AI1137" s="30"/>
      <c r="AJ1137" s="30"/>
      <c r="AK1137" s="30"/>
      <c r="AL1137" s="30"/>
      <c r="AM1137" s="30"/>
      <c r="AN1137" s="30"/>
      <c r="AO1137" s="30"/>
      <c r="AP1137" s="30"/>
      <c r="AQ1137" s="30"/>
      <c r="AR1137" s="30"/>
      <c r="AS1137" s="30"/>
      <c r="AT1137" s="30"/>
    </row>
    <row r="1138" spans="1:46" s="446" customFormat="1" x14ac:dyDescent="0.25">
      <c r="A1138" s="850"/>
      <c r="B1138" s="862"/>
      <c r="C1138" s="504">
        <v>7</v>
      </c>
      <c r="D1138" s="486" t="s">
        <v>613</v>
      </c>
      <c r="E1138" s="484">
        <v>1</v>
      </c>
      <c r="F1138" s="571"/>
      <c r="G1138" s="510">
        <f t="shared" si="120"/>
        <v>0</v>
      </c>
      <c r="H1138" s="472"/>
      <c r="I1138" s="471"/>
      <c r="J1138" s="471"/>
      <c r="K1138" s="622"/>
      <c r="L1138" s="30"/>
      <c r="M1138" s="30"/>
      <c r="N1138" s="30"/>
      <c r="O1138" s="30"/>
      <c r="P1138" s="30"/>
      <c r="Q1138" s="30"/>
      <c r="R1138" s="30"/>
      <c r="S1138" s="30"/>
      <c r="T1138" s="30"/>
      <c r="U1138" s="30"/>
      <c r="V1138" s="30"/>
      <c r="W1138" s="30"/>
      <c r="X1138" s="30"/>
      <c r="Y1138" s="30"/>
      <c r="Z1138" s="30"/>
      <c r="AA1138" s="30"/>
      <c r="AB1138" s="30"/>
      <c r="AC1138" s="30"/>
      <c r="AD1138" s="30"/>
      <c r="AE1138" s="30"/>
      <c r="AF1138" s="30"/>
      <c r="AG1138" s="30"/>
      <c r="AH1138" s="30"/>
      <c r="AI1138" s="30"/>
      <c r="AJ1138" s="30"/>
      <c r="AK1138" s="30"/>
      <c r="AL1138" s="30"/>
      <c r="AM1138" s="30"/>
      <c r="AN1138" s="30"/>
      <c r="AO1138" s="30"/>
      <c r="AP1138" s="30"/>
      <c r="AQ1138" s="30"/>
      <c r="AR1138" s="30"/>
      <c r="AS1138" s="30"/>
      <c r="AT1138" s="30"/>
    </row>
    <row r="1139" spans="1:46" s="446" customFormat="1" x14ac:dyDescent="0.25">
      <c r="A1139" s="850"/>
      <c r="B1139" s="862"/>
      <c r="C1139" s="504">
        <v>8</v>
      </c>
      <c r="D1139" s="483" t="s">
        <v>614</v>
      </c>
      <c r="E1139" s="477">
        <v>1</v>
      </c>
      <c r="F1139" s="571"/>
      <c r="G1139" s="510">
        <f t="shared" si="120"/>
        <v>0</v>
      </c>
      <c r="H1139" s="472"/>
      <c r="I1139" s="471"/>
      <c r="J1139" s="471"/>
      <c r="K1139" s="622"/>
      <c r="L1139" s="30"/>
      <c r="M1139" s="30"/>
      <c r="N1139" s="30"/>
      <c r="O1139" s="30"/>
      <c r="P1139" s="30"/>
      <c r="Q1139" s="30"/>
      <c r="R1139" s="30"/>
      <c r="S1139" s="30"/>
      <c r="T1139" s="30"/>
      <c r="U1139" s="30"/>
      <c r="V1139" s="30"/>
      <c r="W1139" s="30"/>
      <c r="X1139" s="30"/>
      <c r="Y1139" s="30"/>
      <c r="Z1139" s="30"/>
      <c r="AA1139" s="30"/>
      <c r="AB1139" s="30"/>
      <c r="AC1139" s="30"/>
      <c r="AD1139" s="30"/>
      <c r="AE1139" s="30"/>
      <c r="AF1139" s="30"/>
      <c r="AG1139" s="30"/>
      <c r="AH1139" s="30"/>
      <c r="AI1139" s="30"/>
      <c r="AJ1139" s="30"/>
      <c r="AK1139" s="30"/>
      <c r="AL1139" s="30"/>
      <c r="AM1139" s="30"/>
      <c r="AN1139" s="30"/>
      <c r="AO1139" s="30"/>
      <c r="AP1139" s="30"/>
      <c r="AQ1139" s="30"/>
      <c r="AR1139" s="30"/>
      <c r="AS1139" s="30"/>
      <c r="AT1139" s="30"/>
    </row>
    <row r="1140" spans="1:46" s="446" customFormat="1" x14ac:dyDescent="0.25">
      <c r="A1140" s="850"/>
      <c r="B1140" s="862"/>
      <c r="C1140" s="504">
        <v>9</v>
      </c>
      <c r="D1140" s="486" t="s">
        <v>615</v>
      </c>
      <c r="E1140" s="484">
        <v>1</v>
      </c>
      <c r="F1140" s="571"/>
      <c r="G1140" s="510">
        <f t="shared" si="120"/>
        <v>0</v>
      </c>
      <c r="H1140" s="472"/>
      <c r="I1140" s="471"/>
      <c r="J1140" s="471"/>
      <c r="K1140" s="622"/>
      <c r="L1140" s="30"/>
      <c r="M1140" s="30"/>
      <c r="N1140" s="30"/>
      <c r="O1140" s="30"/>
      <c r="P1140" s="30"/>
      <c r="Q1140" s="30"/>
      <c r="R1140" s="30"/>
      <c r="S1140" s="30"/>
      <c r="T1140" s="30"/>
      <c r="U1140" s="30"/>
      <c r="V1140" s="30"/>
      <c r="W1140" s="30"/>
      <c r="X1140" s="30"/>
      <c r="Y1140" s="30"/>
      <c r="Z1140" s="30"/>
      <c r="AA1140" s="30"/>
      <c r="AB1140" s="30"/>
      <c r="AC1140" s="30"/>
      <c r="AD1140" s="30"/>
      <c r="AE1140" s="30"/>
      <c r="AF1140" s="30"/>
      <c r="AG1140" s="30"/>
      <c r="AH1140" s="30"/>
      <c r="AI1140" s="30"/>
      <c r="AJ1140" s="30"/>
      <c r="AK1140" s="30"/>
      <c r="AL1140" s="30"/>
      <c r="AM1140" s="30"/>
      <c r="AN1140" s="30"/>
      <c r="AO1140" s="30"/>
      <c r="AP1140" s="30"/>
      <c r="AQ1140" s="30"/>
      <c r="AR1140" s="30"/>
      <c r="AS1140" s="30"/>
      <c r="AT1140" s="30"/>
    </row>
    <row r="1141" spans="1:46" s="446" customFormat="1" x14ac:dyDescent="0.25">
      <c r="A1141" s="850"/>
      <c r="B1141" s="862"/>
      <c r="C1141" s="504">
        <v>10</v>
      </c>
      <c r="D1141" s="483" t="s">
        <v>616</v>
      </c>
      <c r="E1141" s="477">
        <v>1</v>
      </c>
      <c r="F1141" s="571"/>
      <c r="G1141" s="510">
        <f t="shared" si="120"/>
        <v>0</v>
      </c>
      <c r="H1141" s="472"/>
      <c r="I1141" s="471"/>
      <c r="J1141" s="471"/>
      <c r="K1141" s="622"/>
      <c r="L1141" s="30"/>
      <c r="M1141" s="30"/>
      <c r="N1141" s="30"/>
      <c r="O1141" s="30"/>
      <c r="P1141" s="30"/>
      <c r="Q1141" s="30"/>
      <c r="R1141" s="30"/>
      <c r="S1141" s="30"/>
      <c r="T1141" s="30"/>
      <c r="U1141" s="30"/>
      <c r="V1141" s="30"/>
      <c r="W1141" s="30"/>
      <c r="X1141" s="30"/>
      <c r="Y1141" s="30"/>
      <c r="Z1141" s="30"/>
      <c r="AA1141" s="30"/>
      <c r="AB1141" s="30"/>
      <c r="AC1141" s="30"/>
      <c r="AD1141" s="30"/>
      <c r="AE1141" s="30"/>
      <c r="AF1141" s="30"/>
      <c r="AG1141" s="30"/>
      <c r="AH1141" s="30"/>
      <c r="AI1141" s="30"/>
      <c r="AJ1141" s="30"/>
      <c r="AK1141" s="30"/>
      <c r="AL1141" s="30"/>
      <c r="AM1141" s="30"/>
      <c r="AN1141" s="30"/>
      <c r="AO1141" s="30"/>
      <c r="AP1141" s="30"/>
      <c r="AQ1141" s="30"/>
      <c r="AR1141" s="30"/>
      <c r="AS1141" s="30"/>
      <c r="AT1141" s="30"/>
    </row>
    <row r="1142" spans="1:46" s="446" customFormat="1" x14ac:dyDescent="0.25">
      <c r="A1142" s="850"/>
      <c r="B1142" s="862"/>
      <c r="C1142" s="504">
        <v>11</v>
      </c>
      <c r="D1142" s="486" t="s">
        <v>617</v>
      </c>
      <c r="E1142" s="484">
        <v>1</v>
      </c>
      <c r="F1142" s="571"/>
      <c r="G1142" s="510">
        <f t="shared" si="120"/>
        <v>0</v>
      </c>
      <c r="H1142" s="472"/>
      <c r="I1142" s="471"/>
      <c r="J1142" s="471"/>
      <c r="K1142" s="622"/>
      <c r="L1142" s="30"/>
      <c r="M1142" s="30"/>
      <c r="N1142" s="30"/>
      <c r="O1142" s="30"/>
      <c r="P1142" s="30"/>
      <c r="Q1142" s="30"/>
      <c r="R1142" s="30"/>
      <c r="S1142" s="30"/>
      <c r="T1142" s="30"/>
      <c r="U1142" s="30"/>
      <c r="V1142" s="30"/>
      <c r="W1142" s="30"/>
      <c r="X1142" s="30"/>
      <c r="Y1142" s="30"/>
      <c r="Z1142" s="30"/>
      <c r="AA1142" s="30"/>
      <c r="AB1142" s="30"/>
      <c r="AC1142" s="30"/>
      <c r="AD1142" s="30"/>
      <c r="AE1142" s="30"/>
      <c r="AF1142" s="30"/>
      <c r="AG1142" s="30"/>
      <c r="AH1142" s="30"/>
      <c r="AI1142" s="30"/>
      <c r="AJ1142" s="30"/>
      <c r="AK1142" s="30"/>
      <c r="AL1142" s="30"/>
      <c r="AM1142" s="30"/>
      <c r="AN1142" s="30"/>
      <c r="AO1142" s="30"/>
      <c r="AP1142" s="30"/>
      <c r="AQ1142" s="30"/>
      <c r="AR1142" s="30"/>
      <c r="AS1142" s="30"/>
      <c r="AT1142" s="30"/>
    </row>
    <row r="1143" spans="1:46" s="446" customFormat="1" x14ac:dyDescent="0.25">
      <c r="A1143" s="850"/>
      <c r="B1143" s="862"/>
      <c r="C1143" s="504">
        <v>12</v>
      </c>
      <c r="D1143" s="483" t="s">
        <v>618</v>
      </c>
      <c r="E1143" s="477">
        <v>1</v>
      </c>
      <c r="F1143" s="571"/>
      <c r="G1143" s="510">
        <f t="shared" si="120"/>
        <v>0</v>
      </c>
      <c r="H1143" s="472"/>
      <c r="I1143" s="471"/>
      <c r="J1143" s="471"/>
      <c r="K1143" s="622"/>
      <c r="L1143" s="30"/>
      <c r="M1143" s="30"/>
      <c r="N1143" s="30"/>
      <c r="O1143" s="30"/>
      <c r="P1143" s="30"/>
      <c r="Q1143" s="30"/>
      <c r="R1143" s="30"/>
      <c r="S1143" s="30"/>
      <c r="T1143" s="30"/>
      <c r="U1143" s="30"/>
      <c r="V1143" s="30"/>
      <c r="W1143" s="30"/>
      <c r="X1143" s="30"/>
      <c r="Y1143" s="30"/>
      <c r="Z1143" s="30"/>
      <c r="AA1143" s="30"/>
      <c r="AB1143" s="30"/>
      <c r="AC1143" s="30"/>
      <c r="AD1143" s="30"/>
      <c r="AE1143" s="30"/>
      <c r="AF1143" s="30"/>
      <c r="AG1143" s="30"/>
      <c r="AH1143" s="30"/>
      <c r="AI1143" s="30"/>
      <c r="AJ1143" s="30"/>
      <c r="AK1143" s="30"/>
      <c r="AL1143" s="30"/>
      <c r="AM1143" s="30"/>
      <c r="AN1143" s="30"/>
      <c r="AO1143" s="30"/>
      <c r="AP1143" s="30"/>
      <c r="AQ1143" s="30"/>
      <c r="AR1143" s="30"/>
      <c r="AS1143" s="30"/>
      <c r="AT1143" s="30"/>
    </row>
    <row r="1144" spans="1:46" s="446" customFormat="1" x14ac:dyDescent="0.25">
      <c r="A1144" s="850"/>
      <c r="B1144" s="862"/>
      <c r="C1144" s="504">
        <v>13</v>
      </c>
      <c r="D1144" s="486" t="s">
        <v>619</v>
      </c>
      <c r="E1144" s="484">
        <v>1</v>
      </c>
      <c r="F1144" s="571"/>
      <c r="G1144" s="510">
        <f t="shared" si="120"/>
        <v>0</v>
      </c>
      <c r="H1144" s="472"/>
      <c r="I1144" s="471"/>
      <c r="J1144" s="471"/>
      <c r="K1144" s="622"/>
      <c r="L1144" s="30"/>
      <c r="M1144" s="30"/>
      <c r="N1144" s="30"/>
      <c r="O1144" s="30"/>
      <c r="P1144" s="30"/>
      <c r="Q1144" s="30"/>
      <c r="R1144" s="30"/>
      <c r="S1144" s="30"/>
      <c r="T1144" s="30"/>
      <c r="U1144" s="30"/>
      <c r="V1144" s="30"/>
      <c r="W1144" s="30"/>
      <c r="X1144" s="30"/>
      <c r="Y1144" s="30"/>
      <c r="Z1144" s="30"/>
      <c r="AA1144" s="30"/>
      <c r="AB1144" s="30"/>
      <c r="AC1144" s="30"/>
      <c r="AD1144" s="30"/>
      <c r="AE1144" s="30"/>
      <c r="AF1144" s="30"/>
      <c r="AG1144" s="30"/>
      <c r="AH1144" s="30"/>
      <c r="AI1144" s="30"/>
      <c r="AJ1144" s="30"/>
      <c r="AK1144" s="30"/>
      <c r="AL1144" s="30"/>
      <c r="AM1144" s="30"/>
      <c r="AN1144" s="30"/>
      <c r="AO1144" s="30"/>
      <c r="AP1144" s="30"/>
      <c r="AQ1144" s="30"/>
      <c r="AR1144" s="30"/>
      <c r="AS1144" s="30"/>
      <c r="AT1144" s="30"/>
    </row>
    <row r="1145" spans="1:46" s="446" customFormat="1" x14ac:dyDescent="0.25">
      <c r="A1145" s="850"/>
      <c r="B1145" s="862"/>
      <c r="C1145" s="504">
        <v>14</v>
      </c>
      <c r="D1145" s="483" t="s">
        <v>620</v>
      </c>
      <c r="E1145" s="477">
        <v>1</v>
      </c>
      <c r="F1145" s="571"/>
      <c r="G1145" s="510">
        <f t="shared" si="120"/>
        <v>0</v>
      </c>
      <c r="H1145" s="472"/>
      <c r="I1145" s="471"/>
      <c r="J1145" s="471"/>
      <c r="K1145" s="622"/>
      <c r="L1145" s="30"/>
      <c r="M1145" s="30"/>
      <c r="N1145" s="30"/>
      <c r="O1145" s="30"/>
      <c r="P1145" s="30"/>
      <c r="Q1145" s="30"/>
      <c r="R1145" s="30"/>
      <c r="S1145" s="30"/>
      <c r="T1145" s="30"/>
      <c r="U1145" s="30"/>
      <c r="V1145" s="30"/>
      <c r="W1145" s="30"/>
      <c r="X1145" s="30"/>
      <c r="Y1145" s="30"/>
      <c r="Z1145" s="30"/>
      <c r="AA1145" s="30"/>
      <c r="AB1145" s="30"/>
      <c r="AC1145" s="30"/>
      <c r="AD1145" s="30"/>
      <c r="AE1145" s="30"/>
      <c r="AF1145" s="30"/>
      <c r="AG1145" s="30"/>
      <c r="AH1145" s="30"/>
      <c r="AI1145" s="30"/>
      <c r="AJ1145" s="30"/>
      <c r="AK1145" s="30"/>
      <c r="AL1145" s="30"/>
      <c r="AM1145" s="30"/>
      <c r="AN1145" s="30"/>
      <c r="AO1145" s="30"/>
      <c r="AP1145" s="30"/>
      <c r="AQ1145" s="30"/>
      <c r="AR1145" s="30"/>
      <c r="AS1145" s="30"/>
      <c r="AT1145" s="30"/>
    </row>
    <row r="1146" spans="1:46" s="446" customFormat="1" x14ac:dyDescent="0.25">
      <c r="A1146" s="850"/>
      <c r="B1146" s="862"/>
      <c r="C1146" s="504">
        <v>15</v>
      </c>
      <c r="D1146" s="486" t="s">
        <v>621</v>
      </c>
      <c r="E1146" s="484">
        <v>1</v>
      </c>
      <c r="F1146" s="571"/>
      <c r="G1146" s="510">
        <f t="shared" si="120"/>
        <v>0</v>
      </c>
      <c r="H1146" s="472"/>
      <c r="I1146" s="471"/>
      <c r="J1146" s="471"/>
      <c r="K1146" s="622"/>
      <c r="L1146" s="30"/>
      <c r="M1146" s="30"/>
      <c r="N1146" s="30"/>
      <c r="O1146" s="30"/>
      <c r="P1146" s="30"/>
      <c r="Q1146" s="30"/>
      <c r="R1146" s="30"/>
      <c r="S1146" s="30"/>
      <c r="T1146" s="30"/>
      <c r="U1146" s="30"/>
      <c r="V1146" s="30"/>
      <c r="W1146" s="30"/>
      <c r="X1146" s="30"/>
      <c r="Y1146" s="30"/>
      <c r="Z1146" s="30"/>
      <c r="AA1146" s="30"/>
      <c r="AB1146" s="30"/>
      <c r="AC1146" s="30"/>
      <c r="AD1146" s="30"/>
      <c r="AE1146" s="30"/>
      <c r="AF1146" s="30"/>
      <c r="AG1146" s="30"/>
      <c r="AH1146" s="30"/>
      <c r="AI1146" s="30"/>
      <c r="AJ1146" s="30"/>
      <c r="AK1146" s="30"/>
      <c r="AL1146" s="30"/>
      <c r="AM1146" s="30"/>
      <c r="AN1146" s="30"/>
      <c r="AO1146" s="30"/>
      <c r="AP1146" s="30"/>
      <c r="AQ1146" s="30"/>
      <c r="AR1146" s="30"/>
      <c r="AS1146" s="30"/>
      <c r="AT1146" s="30"/>
    </row>
    <row r="1147" spans="1:46" s="446" customFormat="1" ht="15.75" thickBot="1" x14ac:dyDescent="0.3">
      <c r="A1147" s="850"/>
      <c r="B1147" s="863"/>
      <c r="C1147" s="504">
        <v>16</v>
      </c>
      <c r="D1147" s="487" t="s">
        <v>622</v>
      </c>
      <c r="E1147" s="507">
        <v>1</v>
      </c>
      <c r="F1147" s="571"/>
      <c r="G1147" s="510">
        <f t="shared" si="120"/>
        <v>0</v>
      </c>
      <c r="H1147" s="482"/>
      <c r="I1147" s="475"/>
      <c r="J1147" s="475"/>
      <c r="K1147" s="620"/>
      <c r="L1147" s="30"/>
      <c r="M1147" s="30"/>
      <c r="N1147" s="30"/>
      <c r="O1147" s="30"/>
      <c r="P1147" s="30"/>
      <c r="Q1147" s="30"/>
      <c r="R1147" s="30"/>
      <c r="S1147" s="30"/>
      <c r="T1147" s="30"/>
      <c r="U1147" s="30"/>
      <c r="V1147" s="30"/>
      <c r="W1147" s="30"/>
      <c r="X1147" s="30"/>
      <c r="Y1147" s="30"/>
      <c r="Z1147" s="30"/>
      <c r="AA1147" s="30"/>
      <c r="AB1147" s="30"/>
      <c r="AC1147" s="30"/>
      <c r="AD1147" s="30"/>
      <c r="AE1147" s="30"/>
      <c r="AF1147" s="30"/>
      <c r="AG1147" s="30"/>
      <c r="AH1147" s="30"/>
      <c r="AI1147" s="30"/>
      <c r="AJ1147" s="30"/>
      <c r="AK1147" s="30"/>
      <c r="AL1147" s="30"/>
      <c r="AM1147" s="30"/>
      <c r="AN1147" s="30"/>
      <c r="AO1147" s="30"/>
      <c r="AP1147" s="30"/>
      <c r="AQ1147" s="30"/>
      <c r="AR1147" s="30"/>
      <c r="AS1147" s="30"/>
      <c r="AT1147" s="30"/>
    </row>
    <row r="1148" spans="1:46" s="446" customFormat="1" x14ac:dyDescent="0.25">
      <c r="A1148" s="850"/>
      <c r="B1148" s="852">
        <v>4</v>
      </c>
      <c r="C1148" s="854" t="s">
        <v>1262</v>
      </c>
      <c r="D1148" s="855"/>
      <c r="E1148" s="855"/>
      <c r="F1148" s="855"/>
      <c r="G1148" s="855"/>
      <c r="H1148" s="551"/>
      <c r="I1148" s="551"/>
      <c r="J1148" s="551"/>
      <c r="K1148" s="621"/>
      <c r="L1148" s="30"/>
      <c r="M1148" s="30"/>
      <c r="N1148" s="30"/>
      <c r="O1148" s="30"/>
      <c r="P1148" s="30"/>
      <c r="Q1148" s="30"/>
      <c r="R1148" s="30"/>
      <c r="S1148" s="30"/>
      <c r="T1148" s="30"/>
      <c r="U1148" s="30"/>
      <c r="V1148" s="30"/>
      <c r="W1148" s="30"/>
      <c r="X1148" s="30"/>
      <c r="Y1148" s="30"/>
      <c r="Z1148" s="30"/>
      <c r="AA1148" s="30"/>
      <c r="AB1148" s="30"/>
      <c r="AC1148" s="30"/>
      <c r="AD1148" s="30"/>
      <c r="AE1148" s="30"/>
      <c r="AF1148" s="30"/>
      <c r="AG1148" s="30"/>
      <c r="AH1148" s="30"/>
      <c r="AI1148" s="30"/>
      <c r="AJ1148" s="30"/>
      <c r="AK1148" s="30"/>
      <c r="AL1148" s="30"/>
      <c r="AM1148" s="30"/>
      <c r="AN1148" s="30"/>
      <c r="AO1148" s="30"/>
      <c r="AP1148" s="30"/>
      <c r="AQ1148" s="30"/>
      <c r="AR1148" s="30"/>
      <c r="AS1148" s="30"/>
      <c r="AT1148" s="30"/>
    </row>
    <row r="1149" spans="1:46" s="446" customFormat="1" ht="100.5" customHeight="1" x14ac:dyDescent="0.25">
      <c r="A1149" s="850"/>
      <c r="B1149" s="853"/>
      <c r="C1149" s="534"/>
      <c r="D1149" s="856" t="s">
        <v>1205</v>
      </c>
      <c r="E1149" s="857"/>
      <c r="F1149" s="522"/>
      <c r="G1149" s="522"/>
      <c r="H1149" s="549"/>
      <c r="I1149" s="549"/>
      <c r="J1149" s="549"/>
      <c r="K1149" s="617"/>
      <c r="L1149" s="30"/>
      <c r="M1149" s="30"/>
      <c r="N1149" s="30"/>
      <c r="O1149" s="30"/>
      <c r="P1149" s="30"/>
      <c r="Q1149" s="30"/>
      <c r="R1149" s="30"/>
      <c r="S1149" s="30"/>
      <c r="T1149" s="30"/>
      <c r="U1149" s="30"/>
      <c r="V1149" s="30"/>
      <c r="W1149" s="30"/>
      <c r="X1149" s="30"/>
      <c r="Y1149" s="30"/>
      <c r="Z1149" s="30"/>
      <c r="AA1149" s="30"/>
      <c r="AB1149" s="30"/>
      <c r="AC1149" s="30"/>
      <c r="AD1149" s="30"/>
      <c r="AE1149" s="30"/>
      <c r="AF1149" s="30"/>
      <c r="AG1149" s="30"/>
      <c r="AH1149" s="30"/>
      <c r="AI1149" s="30"/>
      <c r="AJ1149" s="30"/>
      <c r="AK1149" s="30"/>
      <c r="AL1149" s="30"/>
      <c r="AM1149" s="30"/>
      <c r="AN1149" s="30"/>
      <c r="AO1149" s="30"/>
      <c r="AP1149" s="30"/>
      <c r="AQ1149" s="30"/>
      <c r="AR1149" s="30"/>
      <c r="AS1149" s="30"/>
      <c r="AT1149" s="30"/>
    </row>
    <row r="1150" spans="1:46" s="446" customFormat="1" x14ac:dyDescent="0.25">
      <c r="A1150" s="850"/>
      <c r="B1150" s="853"/>
      <c r="C1150" s="528">
        <v>1</v>
      </c>
      <c r="D1150" s="506" t="s">
        <v>1169</v>
      </c>
      <c r="E1150" s="523">
        <v>1</v>
      </c>
      <c r="F1150" s="571"/>
      <c r="G1150" s="510">
        <f t="shared" ref="G1150" si="121">F1150*1.23</f>
        <v>0</v>
      </c>
      <c r="H1150" s="476"/>
      <c r="I1150" s="476"/>
      <c r="J1150" s="476"/>
      <c r="K1150" s="619"/>
      <c r="L1150" s="30"/>
      <c r="M1150" s="30"/>
      <c r="N1150" s="30"/>
      <c r="O1150" s="30"/>
      <c r="P1150" s="30"/>
      <c r="Q1150" s="30"/>
      <c r="R1150" s="30"/>
      <c r="S1150" s="30"/>
      <c r="T1150" s="30"/>
      <c r="U1150" s="30"/>
      <c r="V1150" s="30"/>
      <c r="W1150" s="30"/>
      <c r="X1150" s="30"/>
      <c r="Y1150" s="30"/>
      <c r="Z1150" s="30"/>
      <c r="AA1150" s="30"/>
      <c r="AB1150" s="30"/>
      <c r="AC1150" s="30"/>
      <c r="AD1150" s="30"/>
      <c r="AE1150" s="30"/>
      <c r="AF1150" s="30"/>
      <c r="AG1150" s="30"/>
      <c r="AH1150" s="30"/>
      <c r="AI1150" s="30"/>
      <c r="AJ1150" s="30"/>
      <c r="AK1150" s="30"/>
      <c r="AL1150" s="30"/>
      <c r="AM1150" s="30"/>
      <c r="AN1150" s="30"/>
      <c r="AO1150" s="30"/>
      <c r="AP1150" s="30"/>
      <c r="AQ1150" s="30"/>
      <c r="AR1150" s="30"/>
      <c r="AS1150" s="30"/>
      <c r="AT1150" s="30"/>
    </row>
    <row r="1151" spans="1:46" s="446" customFormat="1" x14ac:dyDescent="0.25">
      <c r="A1151" s="850"/>
      <c r="B1151" s="853"/>
      <c r="C1151" s="528">
        <v>2</v>
      </c>
      <c r="D1151" s="483" t="s">
        <v>1170</v>
      </c>
      <c r="E1151" s="515">
        <v>1</v>
      </c>
      <c r="F1151" s="571"/>
      <c r="G1151" s="509">
        <f t="shared" ref="G1151:G1185" si="122">F1151*1.23</f>
        <v>0</v>
      </c>
      <c r="H1151" s="476"/>
      <c r="I1151" s="476"/>
      <c r="J1151" s="476"/>
      <c r="K1151" s="619"/>
      <c r="L1151" s="30"/>
      <c r="M1151" s="30"/>
      <c r="N1151" s="30"/>
      <c r="O1151" s="30"/>
      <c r="P1151" s="30"/>
      <c r="Q1151" s="30"/>
      <c r="R1151" s="30"/>
      <c r="S1151" s="30"/>
      <c r="T1151" s="30"/>
      <c r="U1151" s="30"/>
      <c r="V1151" s="30"/>
      <c r="W1151" s="30"/>
      <c r="X1151" s="30"/>
      <c r="Y1151" s="30"/>
      <c r="Z1151" s="30"/>
      <c r="AA1151" s="30"/>
      <c r="AB1151" s="30"/>
      <c r="AC1151" s="30"/>
      <c r="AD1151" s="30"/>
      <c r="AE1151" s="30"/>
      <c r="AF1151" s="30"/>
      <c r="AG1151" s="30"/>
      <c r="AH1151" s="30"/>
      <c r="AI1151" s="30"/>
      <c r="AJ1151" s="30"/>
      <c r="AK1151" s="30"/>
      <c r="AL1151" s="30"/>
      <c r="AM1151" s="30"/>
      <c r="AN1151" s="30"/>
      <c r="AO1151" s="30"/>
      <c r="AP1151" s="30"/>
      <c r="AQ1151" s="30"/>
      <c r="AR1151" s="30"/>
      <c r="AS1151" s="30"/>
      <c r="AT1151" s="30"/>
    </row>
    <row r="1152" spans="1:46" s="446" customFormat="1" x14ac:dyDescent="0.25">
      <c r="A1152" s="850"/>
      <c r="B1152" s="853"/>
      <c r="C1152" s="528">
        <v>3</v>
      </c>
      <c r="D1152" s="486" t="s">
        <v>1171</v>
      </c>
      <c r="E1152" s="481">
        <v>1</v>
      </c>
      <c r="F1152" s="571"/>
      <c r="G1152" s="509">
        <f t="shared" si="122"/>
        <v>0</v>
      </c>
      <c r="H1152" s="476"/>
      <c r="I1152" s="476"/>
      <c r="J1152" s="476"/>
      <c r="K1152" s="619"/>
      <c r="L1152" s="30"/>
      <c r="M1152" s="30"/>
      <c r="N1152" s="30"/>
      <c r="O1152" s="30"/>
      <c r="P1152" s="30"/>
      <c r="Q1152" s="30"/>
      <c r="R1152" s="30"/>
      <c r="S1152" s="30"/>
      <c r="T1152" s="30"/>
      <c r="U1152" s="30"/>
      <c r="V1152" s="30"/>
      <c r="W1152" s="30"/>
      <c r="X1152" s="30"/>
      <c r="Y1152" s="30"/>
      <c r="Z1152" s="30"/>
      <c r="AA1152" s="30"/>
      <c r="AB1152" s="30"/>
      <c r="AC1152" s="30"/>
      <c r="AD1152" s="30"/>
      <c r="AE1152" s="30"/>
      <c r="AF1152" s="30"/>
      <c r="AG1152" s="30"/>
      <c r="AH1152" s="30"/>
      <c r="AI1152" s="30"/>
      <c r="AJ1152" s="30"/>
      <c r="AK1152" s="30"/>
      <c r="AL1152" s="30"/>
      <c r="AM1152" s="30"/>
      <c r="AN1152" s="30"/>
      <c r="AO1152" s="30"/>
      <c r="AP1152" s="30"/>
      <c r="AQ1152" s="30"/>
      <c r="AR1152" s="30"/>
      <c r="AS1152" s="30"/>
      <c r="AT1152" s="30"/>
    </row>
    <row r="1153" spans="1:46" s="446" customFormat="1" x14ac:dyDescent="0.25">
      <c r="A1153" s="850"/>
      <c r="B1153" s="853"/>
      <c r="C1153" s="528">
        <v>4</v>
      </c>
      <c r="D1153" s="483" t="s">
        <v>1172</v>
      </c>
      <c r="E1153" s="515">
        <v>1</v>
      </c>
      <c r="F1153" s="571"/>
      <c r="G1153" s="509">
        <f t="shared" si="122"/>
        <v>0</v>
      </c>
      <c r="H1153" s="476"/>
      <c r="I1153" s="476"/>
      <c r="J1153" s="476"/>
      <c r="K1153" s="619"/>
      <c r="L1153" s="30"/>
      <c r="M1153" s="30"/>
      <c r="N1153" s="30"/>
      <c r="O1153" s="30"/>
      <c r="P1153" s="30"/>
      <c r="Q1153" s="30"/>
      <c r="R1153" s="30"/>
      <c r="S1153" s="30"/>
      <c r="T1153" s="30"/>
      <c r="U1153" s="30"/>
      <c r="V1153" s="30"/>
      <c r="W1153" s="30"/>
      <c r="X1153" s="30"/>
      <c r="Y1153" s="30"/>
      <c r="Z1153" s="30"/>
      <c r="AA1153" s="30"/>
      <c r="AB1153" s="30"/>
      <c r="AC1153" s="30"/>
      <c r="AD1153" s="30"/>
      <c r="AE1153" s="30"/>
      <c r="AF1153" s="30"/>
      <c r="AG1153" s="30"/>
      <c r="AH1153" s="30"/>
      <c r="AI1153" s="30"/>
      <c r="AJ1153" s="30"/>
      <c r="AK1153" s="30"/>
      <c r="AL1153" s="30"/>
      <c r="AM1153" s="30"/>
      <c r="AN1153" s="30"/>
      <c r="AO1153" s="30"/>
      <c r="AP1153" s="30"/>
      <c r="AQ1153" s="30"/>
      <c r="AR1153" s="30"/>
      <c r="AS1153" s="30"/>
      <c r="AT1153" s="30"/>
    </row>
    <row r="1154" spans="1:46" s="446" customFormat="1" x14ac:dyDescent="0.25">
      <c r="A1154" s="850"/>
      <c r="B1154" s="853"/>
      <c r="C1154" s="528">
        <v>5</v>
      </c>
      <c r="D1154" s="483" t="s">
        <v>1173</v>
      </c>
      <c r="E1154" s="515">
        <v>1</v>
      </c>
      <c r="F1154" s="571"/>
      <c r="G1154" s="509">
        <f t="shared" si="122"/>
        <v>0</v>
      </c>
      <c r="H1154" s="476"/>
      <c r="I1154" s="476"/>
      <c r="J1154" s="476"/>
      <c r="K1154" s="619"/>
      <c r="L1154" s="30"/>
      <c r="M1154" s="30"/>
      <c r="N1154" s="30"/>
      <c r="O1154" s="30"/>
      <c r="P1154" s="30"/>
      <c r="Q1154" s="30"/>
      <c r="R1154" s="30"/>
      <c r="S1154" s="30"/>
      <c r="T1154" s="30"/>
      <c r="U1154" s="30"/>
      <c r="V1154" s="30"/>
      <c r="W1154" s="30"/>
      <c r="X1154" s="30"/>
      <c r="Y1154" s="30"/>
      <c r="Z1154" s="30"/>
      <c r="AA1154" s="30"/>
      <c r="AB1154" s="30"/>
      <c r="AC1154" s="30"/>
      <c r="AD1154" s="30"/>
      <c r="AE1154" s="30"/>
      <c r="AF1154" s="30"/>
      <c r="AG1154" s="30"/>
      <c r="AH1154" s="30"/>
      <c r="AI1154" s="30"/>
      <c r="AJ1154" s="30"/>
      <c r="AK1154" s="30"/>
      <c r="AL1154" s="30"/>
      <c r="AM1154" s="30"/>
      <c r="AN1154" s="30"/>
      <c r="AO1154" s="30"/>
      <c r="AP1154" s="30"/>
      <c r="AQ1154" s="30"/>
      <c r="AR1154" s="30"/>
      <c r="AS1154" s="30"/>
      <c r="AT1154" s="30"/>
    </row>
    <row r="1155" spans="1:46" s="446" customFormat="1" x14ac:dyDescent="0.25">
      <c r="A1155" s="850"/>
      <c r="B1155" s="853"/>
      <c r="C1155" s="528">
        <v>6</v>
      </c>
      <c r="D1155" s="486" t="s">
        <v>1174</v>
      </c>
      <c r="E1155" s="481">
        <v>1</v>
      </c>
      <c r="F1155" s="571"/>
      <c r="G1155" s="509">
        <f t="shared" si="122"/>
        <v>0</v>
      </c>
      <c r="H1155" s="476"/>
      <c r="I1155" s="476"/>
      <c r="J1155" s="476"/>
      <c r="K1155" s="619"/>
      <c r="L1155" s="30"/>
      <c r="M1155" s="30"/>
      <c r="N1155" s="30"/>
      <c r="O1155" s="30"/>
      <c r="P1155" s="30"/>
      <c r="Q1155" s="30"/>
      <c r="R1155" s="30"/>
      <c r="S1155" s="30"/>
      <c r="T1155" s="30"/>
      <c r="U1155" s="30"/>
      <c r="V1155" s="30"/>
      <c r="W1155" s="30"/>
      <c r="X1155" s="30"/>
      <c r="Y1155" s="30"/>
      <c r="Z1155" s="30"/>
      <c r="AA1155" s="30"/>
      <c r="AB1155" s="30"/>
      <c r="AC1155" s="30"/>
      <c r="AD1155" s="30"/>
      <c r="AE1155" s="30"/>
      <c r="AF1155" s="30"/>
      <c r="AG1155" s="30"/>
      <c r="AH1155" s="30"/>
      <c r="AI1155" s="30"/>
      <c r="AJ1155" s="30"/>
      <c r="AK1155" s="30"/>
      <c r="AL1155" s="30"/>
      <c r="AM1155" s="30"/>
      <c r="AN1155" s="30"/>
      <c r="AO1155" s="30"/>
      <c r="AP1155" s="30"/>
      <c r="AQ1155" s="30"/>
      <c r="AR1155" s="30"/>
      <c r="AS1155" s="30"/>
      <c r="AT1155" s="30"/>
    </row>
    <row r="1156" spans="1:46" s="446" customFormat="1" x14ac:dyDescent="0.25">
      <c r="A1156" s="850"/>
      <c r="B1156" s="853"/>
      <c r="C1156" s="528">
        <v>7</v>
      </c>
      <c r="D1156" s="483" t="s">
        <v>1175</v>
      </c>
      <c r="E1156" s="515">
        <v>1</v>
      </c>
      <c r="F1156" s="571"/>
      <c r="G1156" s="509">
        <f t="shared" si="122"/>
        <v>0</v>
      </c>
      <c r="H1156" s="476"/>
      <c r="I1156" s="476"/>
      <c r="J1156" s="476"/>
      <c r="K1156" s="619"/>
      <c r="L1156" s="30"/>
      <c r="M1156" s="30"/>
      <c r="N1156" s="30"/>
      <c r="O1156" s="30"/>
      <c r="P1156" s="30"/>
      <c r="Q1156" s="30"/>
      <c r="R1156" s="30"/>
      <c r="S1156" s="30"/>
      <c r="T1156" s="30"/>
      <c r="U1156" s="30"/>
      <c r="V1156" s="30"/>
      <c r="W1156" s="30"/>
      <c r="X1156" s="30"/>
      <c r="Y1156" s="30"/>
      <c r="Z1156" s="30"/>
      <c r="AA1156" s="30"/>
      <c r="AB1156" s="30"/>
      <c r="AC1156" s="30"/>
      <c r="AD1156" s="30"/>
      <c r="AE1156" s="30"/>
      <c r="AF1156" s="30"/>
      <c r="AG1156" s="30"/>
      <c r="AH1156" s="30"/>
      <c r="AI1156" s="30"/>
      <c r="AJ1156" s="30"/>
      <c r="AK1156" s="30"/>
      <c r="AL1156" s="30"/>
      <c r="AM1156" s="30"/>
      <c r="AN1156" s="30"/>
      <c r="AO1156" s="30"/>
      <c r="AP1156" s="30"/>
      <c r="AQ1156" s="30"/>
      <c r="AR1156" s="30"/>
      <c r="AS1156" s="30"/>
      <c r="AT1156" s="30"/>
    </row>
    <row r="1157" spans="1:46" s="446" customFormat="1" x14ac:dyDescent="0.25">
      <c r="A1157" s="850"/>
      <c r="B1157" s="853"/>
      <c r="C1157" s="528">
        <v>8</v>
      </c>
      <c r="D1157" s="486" t="s">
        <v>1176</v>
      </c>
      <c r="E1157" s="481">
        <v>1</v>
      </c>
      <c r="F1157" s="571"/>
      <c r="G1157" s="509">
        <f t="shared" si="122"/>
        <v>0</v>
      </c>
      <c r="H1157" s="476"/>
      <c r="I1157" s="476"/>
      <c r="J1157" s="476"/>
      <c r="K1157" s="619"/>
      <c r="L1157" s="30"/>
      <c r="M1157" s="30"/>
      <c r="N1157" s="30"/>
      <c r="O1157" s="30"/>
      <c r="P1157" s="30"/>
      <c r="Q1157" s="30"/>
      <c r="R1157" s="30"/>
      <c r="S1157" s="30"/>
      <c r="T1157" s="30"/>
      <c r="U1157" s="30"/>
      <c r="V1157" s="30"/>
      <c r="W1157" s="30"/>
      <c r="X1157" s="30"/>
      <c r="Y1157" s="30"/>
      <c r="Z1157" s="30"/>
      <c r="AA1157" s="30"/>
      <c r="AB1157" s="30"/>
      <c r="AC1157" s="30"/>
      <c r="AD1157" s="30"/>
      <c r="AE1157" s="30"/>
      <c r="AF1157" s="30"/>
      <c r="AG1157" s="30"/>
      <c r="AH1157" s="30"/>
      <c r="AI1157" s="30"/>
      <c r="AJ1157" s="30"/>
      <c r="AK1157" s="30"/>
      <c r="AL1157" s="30"/>
      <c r="AM1157" s="30"/>
      <c r="AN1157" s="30"/>
      <c r="AO1157" s="30"/>
      <c r="AP1157" s="30"/>
      <c r="AQ1157" s="30"/>
      <c r="AR1157" s="30"/>
      <c r="AS1157" s="30"/>
      <c r="AT1157" s="30"/>
    </row>
    <row r="1158" spans="1:46" s="446" customFormat="1" x14ac:dyDescent="0.25">
      <c r="A1158" s="850"/>
      <c r="B1158" s="853"/>
      <c r="C1158" s="528">
        <v>9</v>
      </c>
      <c r="D1158" s="486" t="s">
        <v>1178</v>
      </c>
      <c r="E1158" s="515">
        <v>1</v>
      </c>
      <c r="F1158" s="571"/>
      <c r="G1158" s="509">
        <f t="shared" si="122"/>
        <v>0</v>
      </c>
      <c r="H1158" s="476"/>
      <c r="I1158" s="476"/>
      <c r="J1158" s="476"/>
      <c r="K1158" s="619"/>
      <c r="L1158" s="30"/>
      <c r="M1158" s="30"/>
      <c r="N1158" s="30"/>
      <c r="O1158" s="30"/>
      <c r="P1158" s="30"/>
      <c r="Q1158" s="30"/>
      <c r="R1158" s="30"/>
      <c r="S1158" s="30"/>
      <c r="T1158" s="30"/>
      <c r="U1158" s="30"/>
      <c r="V1158" s="30"/>
      <c r="W1158" s="30"/>
      <c r="X1158" s="30"/>
      <c r="Y1158" s="30"/>
      <c r="Z1158" s="30"/>
      <c r="AA1158" s="30"/>
      <c r="AB1158" s="30"/>
      <c r="AC1158" s="30"/>
      <c r="AD1158" s="30"/>
      <c r="AE1158" s="30"/>
      <c r="AF1158" s="30"/>
      <c r="AG1158" s="30"/>
      <c r="AH1158" s="30"/>
      <c r="AI1158" s="30"/>
      <c r="AJ1158" s="30"/>
      <c r="AK1158" s="30"/>
      <c r="AL1158" s="30"/>
      <c r="AM1158" s="30"/>
      <c r="AN1158" s="30"/>
      <c r="AO1158" s="30"/>
      <c r="AP1158" s="30"/>
      <c r="AQ1158" s="30"/>
      <c r="AR1158" s="30"/>
      <c r="AS1158" s="30"/>
      <c r="AT1158" s="30"/>
    </row>
    <row r="1159" spans="1:46" s="446" customFormat="1" x14ac:dyDescent="0.25">
      <c r="A1159" s="850"/>
      <c r="B1159" s="853"/>
      <c r="C1159" s="528">
        <v>10</v>
      </c>
      <c r="D1159" s="486" t="s">
        <v>1177</v>
      </c>
      <c r="E1159" s="481">
        <v>1</v>
      </c>
      <c r="F1159" s="571"/>
      <c r="G1159" s="509">
        <f t="shared" si="122"/>
        <v>0</v>
      </c>
      <c r="H1159" s="476"/>
      <c r="I1159" s="476"/>
      <c r="J1159" s="476"/>
      <c r="K1159" s="619"/>
      <c r="L1159" s="30"/>
      <c r="M1159" s="30"/>
      <c r="N1159" s="30"/>
      <c r="O1159" s="30"/>
      <c r="P1159" s="30"/>
      <c r="Q1159" s="30"/>
      <c r="R1159" s="30"/>
      <c r="S1159" s="30"/>
      <c r="T1159" s="30"/>
      <c r="U1159" s="30"/>
      <c r="V1159" s="30"/>
      <c r="W1159" s="30"/>
      <c r="X1159" s="30"/>
      <c r="Y1159" s="30"/>
      <c r="Z1159" s="30"/>
      <c r="AA1159" s="30"/>
      <c r="AB1159" s="30"/>
      <c r="AC1159" s="30"/>
      <c r="AD1159" s="30"/>
      <c r="AE1159" s="30"/>
      <c r="AF1159" s="30"/>
      <c r="AG1159" s="30"/>
      <c r="AH1159" s="30"/>
      <c r="AI1159" s="30"/>
      <c r="AJ1159" s="30"/>
      <c r="AK1159" s="30"/>
      <c r="AL1159" s="30"/>
      <c r="AM1159" s="30"/>
      <c r="AN1159" s="30"/>
      <c r="AO1159" s="30"/>
      <c r="AP1159" s="30"/>
      <c r="AQ1159" s="30"/>
      <c r="AR1159" s="30"/>
      <c r="AS1159" s="30"/>
      <c r="AT1159" s="30"/>
    </row>
    <row r="1160" spans="1:46" s="446" customFormat="1" x14ac:dyDescent="0.25">
      <c r="A1160" s="850"/>
      <c r="B1160" s="853"/>
      <c r="C1160" s="528">
        <v>11</v>
      </c>
      <c r="D1160" s="486" t="s">
        <v>1179</v>
      </c>
      <c r="E1160" s="515">
        <v>1</v>
      </c>
      <c r="F1160" s="571"/>
      <c r="G1160" s="509">
        <f t="shared" si="122"/>
        <v>0</v>
      </c>
      <c r="H1160" s="476"/>
      <c r="I1160" s="476"/>
      <c r="J1160" s="476"/>
      <c r="K1160" s="619"/>
      <c r="L1160" s="30"/>
      <c r="M1160" s="30"/>
      <c r="N1160" s="30"/>
      <c r="O1160" s="30"/>
      <c r="P1160" s="30"/>
      <c r="Q1160" s="30"/>
      <c r="R1160" s="30"/>
      <c r="S1160" s="30"/>
      <c r="T1160" s="30"/>
      <c r="U1160" s="30"/>
      <c r="V1160" s="30"/>
      <c r="W1160" s="30"/>
      <c r="X1160" s="30"/>
      <c r="Y1160" s="30"/>
      <c r="Z1160" s="30"/>
      <c r="AA1160" s="30"/>
      <c r="AB1160" s="30"/>
      <c r="AC1160" s="30"/>
      <c r="AD1160" s="30"/>
      <c r="AE1160" s="30"/>
      <c r="AF1160" s="30"/>
      <c r="AG1160" s="30"/>
      <c r="AH1160" s="30"/>
      <c r="AI1160" s="30"/>
      <c r="AJ1160" s="30"/>
      <c r="AK1160" s="30"/>
      <c r="AL1160" s="30"/>
      <c r="AM1160" s="30"/>
      <c r="AN1160" s="30"/>
      <c r="AO1160" s="30"/>
      <c r="AP1160" s="30"/>
      <c r="AQ1160" s="30"/>
      <c r="AR1160" s="30"/>
      <c r="AS1160" s="30"/>
      <c r="AT1160" s="30"/>
    </row>
    <row r="1161" spans="1:46" s="446" customFormat="1" x14ac:dyDescent="0.25">
      <c r="A1161" s="850"/>
      <c r="B1161" s="853"/>
      <c r="C1161" s="528">
        <v>12</v>
      </c>
      <c r="D1161" s="486" t="s">
        <v>1180</v>
      </c>
      <c r="E1161" s="481">
        <v>1</v>
      </c>
      <c r="F1161" s="571"/>
      <c r="G1161" s="509">
        <f t="shared" si="122"/>
        <v>0</v>
      </c>
      <c r="H1161" s="476"/>
      <c r="I1161" s="476"/>
      <c r="J1161" s="476"/>
      <c r="K1161" s="619"/>
      <c r="L1161" s="30"/>
      <c r="M1161" s="30"/>
      <c r="N1161" s="30"/>
      <c r="O1161" s="30"/>
      <c r="P1161" s="30"/>
      <c r="Q1161" s="30"/>
      <c r="R1161" s="30"/>
      <c r="S1161" s="30"/>
      <c r="T1161" s="30"/>
      <c r="U1161" s="30"/>
      <c r="V1161" s="30"/>
      <c r="W1161" s="30"/>
      <c r="X1161" s="30"/>
      <c r="Y1161" s="30"/>
      <c r="Z1161" s="30"/>
      <c r="AA1161" s="30"/>
      <c r="AB1161" s="30"/>
      <c r="AC1161" s="30"/>
      <c r="AD1161" s="30"/>
      <c r="AE1161" s="30"/>
      <c r="AF1161" s="30"/>
      <c r="AG1161" s="30"/>
      <c r="AH1161" s="30"/>
      <c r="AI1161" s="30"/>
      <c r="AJ1161" s="30"/>
      <c r="AK1161" s="30"/>
      <c r="AL1161" s="30"/>
      <c r="AM1161" s="30"/>
      <c r="AN1161" s="30"/>
      <c r="AO1161" s="30"/>
      <c r="AP1161" s="30"/>
      <c r="AQ1161" s="30"/>
      <c r="AR1161" s="30"/>
      <c r="AS1161" s="30"/>
      <c r="AT1161" s="30"/>
    </row>
    <row r="1162" spans="1:46" s="446" customFormat="1" x14ac:dyDescent="0.25">
      <c r="A1162" s="850"/>
      <c r="B1162" s="853"/>
      <c r="C1162" s="528">
        <v>13</v>
      </c>
      <c r="D1162" s="486" t="s">
        <v>1181</v>
      </c>
      <c r="E1162" s="515">
        <v>1</v>
      </c>
      <c r="F1162" s="571"/>
      <c r="G1162" s="509">
        <f t="shared" si="122"/>
        <v>0</v>
      </c>
      <c r="H1162" s="476"/>
      <c r="I1162" s="476"/>
      <c r="J1162" s="476"/>
      <c r="K1162" s="619"/>
      <c r="L1162" s="30"/>
      <c r="M1162" s="30"/>
      <c r="N1162" s="30"/>
      <c r="O1162" s="30"/>
      <c r="P1162" s="30"/>
      <c r="Q1162" s="30"/>
      <c r="R1162" s="30"/>
      <c r="S1162" s="30"/>
      <c r="T1162" s="30"/>
      <c r="U1162" s="30"/>
      <c r="V1162" s="30"/>
      <c r="W1162" s="30"/>
      <c r="X1162" s="30"/>
      <c r="Y1162" s="30"/>
      <c r="Z1162" s="30"/>
      <c r="AA1162" s="30"/>
      <c r="AB1162" s="30"/>
      <c r="AC1162" s="30"/>
      <c r="AD1162" s="30"/>
      <c r="AE1162" s="30"/>
      <c r="AF1162" s="30"/>
      <c r="AG1162" s="30"/>
      <c r="AH1162" s="30"/>
      <c r="AI1162" s="30"/>
      <c r="AJ1162" s="30"/>
      <c r="AK1162" s="30"/>
      <c r="AL1162" s="30"/>
      <c r="AM1162" s="30"/>
      <c r="AN1162" s="30"/>
      <c r="AO1162" s="30"/>
      <c r="AP1162" s="30"/>
      <c r="AQ1162" s="30"/>
      <c r="AR1162" s="30"/>
      <c r="AS1162" s="30"/>
      <c r="AT1162" s="30"/>
    </row>
    <row r="1163" spans="1:46" s="446" customFormat="1" x14ac:dyDescent="0.25">
      <c r="A1163" s="850"/>
      <c r="B1163" s="853"/>
      <c r="C1163" s="528">
        <v>14</v>
      </c>
      <c r="D1163" s="486" t="s">
        <v>1182</v>
      </c>
      <c r="E1163" s="481">
        <v>1</v>
      </c>
      <c r="F1163" s="571"/>
      <c r="G1163" s="509">
        <f t="shared" si="122"/>
        <v>0</v>
      </c>
      <c r="H1163" s="476"/>
      <c r="I1163" s="476"/>
      <c r="J1163" s="476"/>
      <c r="K1163" s="619"/>
      <c r="L1163" s="30"/>
      <c r="M1163" s="30"/>
      <c r="N1163" s="30"/>
      <c r="O1163" s="30"/>
      <c r="P1163" s="30"/>
      <c r="Q1163" s="30"/>
      <c r="R1163" s="30"/>
      <c r="S1163" s="30"/>
      <c r="T1163" s="30"/>
      <c r="U1163" s="30"/>
      <c r="V1163" s="30"/>
      <c r="W1163" s="30"/>
      <c r="X1163" s="30"/>
      <c r="Y1163" s="30"/>
      <c r="Z1163" s="30"/>
      <c r="AA1163" s="30"/>
      <c r="AB1163" s="30"/>
      <c r="AC1163" s="30"/>
      <c r="AD1163" s="30"/>
      <c r="AE1163" s="30"/>
      <c r="AF1163" s="30"/>
      <c r="AG1163" s="30"/>
      <c r="AH1163" s="30"/>
      <c r="AI1163" s="30"/>
      <c r="AJ1163" s="30"/>
      <c r="AK1163" s="30"/>
      <c r="AL1163" s="30"/>
      <c r="AM1163" s="30"/>
      <c r="AN1163" s="30"/>
      <c r="AO1163" s="30"/>
      <c r="AP1163" s="30"/>
      <c r="AQ1163" s="30"/>
      <c r="AR1163" s="30"/>
      <c r="AS1163" s="30"/>
      <c r="AT1163" s="30"/>
    </row>
    <row r="1164" spans="1:46" s="446" customFormat="1" x14ac:dyDescent="0.25">
      <c r="A1164" s="850"/>
      <c r="B1164" s="853"/>
      <c r="C1164" s="528">
        <v>15</v>
      </c>
      <c r="D1164" s="486" t="s">
        <v>1183</v>
      </c>
      <c r="E1164" s="515">
        <v>1</v>
      </c>
      <c r="F1164" s="571"/>
      <c r="G1164" s="509">
        <f t="shared" si="122"/>
        <v>0</v>
      </c>
      <c r="H1164" s="476"/>
      <c r="I1164" s="476"/>
      <c r="J1164" s="476"/>
      <c r="K1164" s="619"/>
      <c r="L1164" s="30"/>
      <c r="M1164" s="30"/>
      <c r="N1164" s="30"/>
      <c r="O1164" s="30"/>
      <c r="P1164" s="30"/>
      <c r="Q1164" s="30"/>
      <c r="R1164" s="30"/>
      <c r="S1164" s="30"/>
      <c r="T1164" s="30"/>
      <c r="U1164" s="30"/>
      <c r="V1164" s="30"/>
      <c r="W1164" s="30"/>
      <c r="X1164" s="30"/>
      <c r="Y1164" s="30"/>
      <c r="Z1164" s="30"/>
      <c r="AA1164" s="30"/>
      <c r="AB1164" s="30"/>
      <c r="AC1164" s="30"/>
      <c r="AD1164" s="30"/>
      <c r="AE1164" s="30"/>
      <c r="AF1164" s="30"/>
      <c r="AG1164" s="30"/>
      <c r="AH1164" s="30"/>
      <c r="AI1164" s="30"/>
      <c r="AJ1164" s="30"/>
      <c r="AK1164" s="30"/>
      <c r="AL1164" s="30"/>
      <c r="AM1164" s="30"/>
      <c r="AN1164" s="30"/>
      <c r="AO1164" s="30"/>
      <c r="AP1164" s="30"/>
      <c r="AQ1164" s="30"/>
      <c r="AR1164" s="30"/>
      <c r="AS1164" s="30"/>
      <c r="AT1164" s="30"/>
    </row>
    <row r="1165" spans="1:46" s="446" customFormat="1" x14ac:dyDescent="0.25">
      <c r="A1165" s="850"/>
      <c r="B1165" s="853"/>
      <c r="C1165" s="528">
        <v>16</v>
      </c>
      <c r="D1165" s="486" t="s">
        <v>1184</v>
      </c>
      <c r="E1165" s="481">
        <v>1</v>
      </c>
      <c r="F1165" s="571"/>
      <c r="G1165" s="509">
        <f t="shared" si="122"/>
        <v>0</v>
      </c>
      <c r="H1165" s="476"/>
      <c r="I1165" s="476"/>
      <c r="J1165" s="476"/>
      <c r="K1165" s="619"/>
      <c r="L1165" s="30"/>
      <c r="M1165" s="30"/>
      <c r="N1165" s="30"/>
      <c r="O1165" s="30"/>
      <c r="P1165" s="30"/>
      <c r="Q1165" s="30"/>
      <c r="R1165" s="30"/>
      <c r="S1165" s="30"/>
      <c r="T1165" s="30"/>
      <c r="U1165" s="30"/>
      <c r="V1165" s="30"/>
      <c r="W1165" s="30"/>
      <c r="X1165" s="30"/>
      <c r="Y1165" s="30"/>
      <c r="Z1165" s="30"/>
      <c r="AA1165" s="30"/>
      <c r="AB1165" s="30"/>
      <c r="AC1165" s="30"/>
      <c r="AD1165" s="30"/>
      <c r="AE1165" s="30"/>
      <c r="AF1165" s="30"/>
      <c r="AG1165" s="30"/>
      <c r="AH1165" s="30"/>
      <c r="AI1165" s="30"/>
      <c r="AJ1165" s="30"/>
      <c r="AK1165" s="30"/>
      <c r="AL1165" s="30"/>
      <c r="AM1165" s="30"/>
      <c r="AN1165" s="30"/>
      <c r="AO1165" s="30"/>
      <c r="AP1165" s="30"/>
      <c r="AQ1165" s="30"/>
      <c r="AR1165" s="30"/>
      <c r="AS1165" s="30"/>
      <c r="AT1165" s="30"/>
    </row>
    <row r="1166" spans="1:46" s="446" customFormat="1" x14ac:dyDescent="0.25">
      <c r="A1166" s="850"/>
      <c r="B1166" s="853"/>
      <c r="C1166" s="528">
        <v>17</v>
      </c>
      <c r="D1166" s="486" t="s">
        <v>1185</v>
      </c>
      <c r="E1166" s="515">
        <v>1</v>
      </c>
      <c r="F1166" s="571"/>
      <c r="G1166" s="509">
        <f t="shared" si="122"/>
        <v>0</v>
      </c>
      <c r="H1166" s="476"/>
      <c r="I1166" s="476"/>
      <c r="J1166" s="476"/>
      <c r="K1166" s="619"/>
      <c r="L1166" s="30"/>
      <c r="M1166" s="30"/>
      <c r="N1166" s="30"/>
      <c r="O1166" s="30"/>
      <c r="P1166" s="30"/>
      <c r="Q1166" s="30"/>
      <c r="R1166" s="30"/>
      <c r="S1166" s="30"/>
      <c r="T1166" s="30"/>
      <c r="U1166" s="30"/>
      <c r="V1166" s="30"/>
      <c r="W1166" s="30"/>
      <c r="X1166" s="30"/>
      <c r="Y1166" s="30"/>
      <c r="Z1166" s="30"/>
      <c r="AA1166" s="30"/>
      <c r="AB1166" s="30"/>
      <c r="AC1166" s="30"/>
      <c r="AD1166" s="30"/>
      <c r="AE1166" s="30"/>
      <c r="AF1166" s="30"/>
      <c r="AG1166" s="30"/>
      <c r="AH1166" s="30"/>
      <c r="AI1166" s="30"/>
      <c r="AJ1166" s="30"/>
      <c r="AK1166" s="30"/>
      <c r="AL1166" s="30"/>
      <c r="AM1166" s="30"/>
      <c r="AN1166" s="30"/>
      <c r="AO1166" s="30"/>
      <c r="AP1166" s="30"/>
      <c r="AQ1166" s="30"/>
      <c r="AR1166" s="30"/>
      <c r="AS1166" s="30"/>
      <c r="AT1166" s="30"/>
    </row>
    <row r="1167" spans="1:46" s="446" customFormat="1" x14ac:dyDescent="0.25">
      <c r="A1167" s="850"/>
      <c r="B1167" s="853"/>
      <c r="C1167" s="528">
        <v>18</v>
      </c>
      <c r="D1167" s="486" t="s">
        <v>1186</v>
      </c>
      <c r="E1167" s="481">
        <v>1</v>
      </c>
      <c r="F1167" s="571"/>
      <c r="G1167" s="509">
        <f t="shared" si="122"/>
        <v>0</v>
      </c>
      <c r="H1167" s="476"/>
      <c r="I1167" s="476"/>
      <c r="J1167" s="476"/>
      <c r="K1167" s="619"/>
      <c r="L1167" s="30"/>
      <c r="M1167" s="30"/>
      <c r="N1167" s="30"/>
      <c r="O1167" s="30"/>
      <c r="P1167" s="30"/>
      <c r="Q1167" s="30"/>
      <c r="R1167" s="30"/>
      <c r="S1167" s="30"/>
      <c r="T1167" s="30"/>
      <c r="U1167" s="30"/>
      <c r="V1167" s="30"/>
      <c r="W1167" s="30"/>
      <c r="X1167" s="30"/>
      <c r="Y1167" s="30"/>
      <c r="Z1167" s="30"/>
      <c r="AA1167" s="30"/>
      <c r="AB1167" s="30"/>
      <c r="AC1167" s="30"/>
      <c r="AD1167" s="30"/>
      <c r="AE1167" s="30"/>
      <c r="AF1167" s="30"/>
      <c r="AG1167" s="30"/>
      <c r="AH1167" s="30"/>
      <c r="AI1167" s="30"/>
      <c r="AJ1167" s="30"/>
      <c r="AK1167" s="30"/>
      <c r="AL1167" s="30"/>
      <c r="AM1167" s="30"/>
      <c r="AN1167" s="30"/>
      <c r="AO1167" s="30"/>
      <c r="AP1167" s="30"/>
      <c r="AQ1167" s="30"/>
      <c r="AR1167" s="30"/>
      <c r="AS1167" s="30"/>
      <c r="AT1167" s="30"/>
    </row>
    <row r="1168" spans="1:46" s="446" customFormat="1" x14ac:dyDescent="0.25">
      <c r="A1168" s="850"/>
      <c r="B1168" s="853"/>
      <c r="C1168" s="528">
        <v>19</v>
      </c>
      <c r="D1168" s="486" t="s">
        <v>1187</v>
      </c>
      <c r="E1168" s="515">
        <v>1</v>
      </c>
      <c r="F1168" s="571"/>
      <c r="G1168" s="509">
        <f t="shared" si="122"/>
        <v>0</v>
      </c>
      <c r="H1168" s="476"/>
      <c r="I1168" s="476"/>
      <c r="J1168" s="476"/>
      <c r="K1168" s="619"/>
      <c r="L1168" s="30"/>
      <c r="M1168" s="30"/>
      <c r="N1168" s="30"/>
      <c r="O1168" s="30"/>
      <c r="P1168" s="30"/>
      <c r="Q1168" s="30"/>
      <c r="R1168" s="30"/>
      <c r="S1168" s="30"/>
      <c r="T1168" s="30"/>
      <c r="U1168" s="30"/>
      <c r="V1168" s="30"/>
      <c r="W1168" s="30"/>
      <c r="X1168" s="30"/>
      <c r="Y1168" s="30"/>
      <c r="Z1168" s="30"/>
      <c r="AA1168" s="30"/>
      <c r="AB1168" s="30"/>
      <c r="AC1168" s="30"/>
      <c r="AD1168" s="30"/>
      <c r="AE1168" s="30"/>
      <c r="AF1168" s="30"/>
      <c r="AG1168" s="30"/>
      <c r="AH1168" s="30"/>
      <c r="AI1168" s="30"/>
      <c r="AJ1168" s="30"/>
      <c r="AK1168" s="30"/>
      <c r="AL1168" s="30"/>
      <c r="AM1168" s="30"/>
      <c r="AN1168" s="30"/>
      <c r="AO1168" s="30"/>
      <c r="AP1168" s="30"/>
      <c r="AQ1168" s="30"/>
      <c r="AR1168" s="30"/>
      <c r="AS1168" s="30"/>
      <c r="AT1168" s="30"/>
    </row>
    <row r="1169" spans="1:46" s="446" customFormat="1" x14ac:dyDescent="0.25">
      <c r="A1169" s="850"/>
      <c r="B1169" s="853"/>
      <c r="C1169" s="528">
        <v>20</v>
      </c>
      <c r="D1169" s="486" t="s">
        <v>1188</v>
      </c>
      <c r="E1169" s="481">
        <v>1</v>
      </c>
      <c r="F1169" s="571"/>
      <c r="G1169" s="509">
        <f t="shared" si="122"/>
        <v>0</v>
      </c>
      <c r="H1169" s="476"/>
      <c r="I1169" s="476"/>
      <c r="J1169" s="476"/>
      <c r="K1169" s="619"/>
      <c r="L1169" s="30"/>
      <c r="M1169" s="30"/>
      <c r="N1169" s="30"/>
      <c r="O1169" s="30"/>
      <c r="P1169" s="30"/>
      <c r="Q1169" s="30"/>
      <c r="R1169" s="30"/>
      <c r="S1169" s="30"/>
      <c r="T1169" s="30"/>
      <c r="U1169" s="30"/>
      <c r="V1169" s="30"/>
      <c r="W1169" s="30"/>
      <c r="X1169" s="30"/>
      <c r="Y1169" s="30"/>
      <c r="Z1169" s="30"/>
      <c r="AA1169" s="30"/>
      <c r="AB1169" s="30"/>
      <c r="AC1169" s="30"/>
      <c r="AD1169" s="30"/>
      <c r="AE1169" s="30"/>
      <c r="AF1169" s="30"/>
      <c r="AG1169" s="30"/>
      <c r="AH1169" s="30"/>
      <c r="AI1169" s="30"/>
      <c r="AJ1169" s="30"/>
      <c r="AK1169" s="30"/>
      <c r="AL1169" s="30"/>
      <c r="AM1169" s="30"/>
      <c r="AN1169" s="30"/>
      <c r="AO1169" s="30"/>
      <c r="AP1169" s="30"/>
      <c r="AQ1169" s="30"/>
      <c r="AR1169" s="30"/>
      <c r="AS1169" s="30"/>
      <c r="AT1169" s="30"/>
    </row>
    <row r="1170" spans="1:46" s="446" customFormat="1" x14ac:dyDescent="0.25">
      <c r="A1170" s="850"/>
      <c r="B1170" s="853"/>
      <c r="C1170" s="528">
        <v>21</v>
      </c>
      <c r="D1170" s="483" t="s">
        <v>1189</v>
      </c>
      <c r="E1170" s="515">
        <v>1</v>
      </c>
      <c r="F1170" s="571"/>
      <c r="G1170" s="509">
        <f t="shared" si="122"/>
        <v>0</v>
      </c>
      <c r="H1170" s="476"/>
      <c r="I1170" s="476"/>
      <c r="J1170" s="476"/>
      <c r="K1170" s="619"/>
      <c r="L1170" s="30"/>
      <c r="M1170" s="30"/>
      <c r="N1170" s="30"/>
      <c r="O1170" s="30"/>
      <c r="P1170" s="30"/>
      <c r="Q1170" s="30"/>
      <c r="R1170" s="30"/>
      <c r="S1170" s="30"/>
      <c r="T1170" s="30"/>
      <c r="U1170" s="30"/>
      <c r="V1170" s="30"/>
      <c r="W1170" s="30"/>
      <c r="X1170" s="30"/>
      <c r="Y1170" s="30"/>
      <c r="Z1170" s="30"/>
      <c r="AA1170" s="30"/>
      <c r="AB1170" s="30"/>
      <c r="AC1170" s="30"/>
      <c r="AD1170" s="30"/>
      <c r="AE1170" s="30"/>
      <c r="AF1170" s="30"/>
      <c r="AG1170" s="30"/>
      <c r="AH1170" s="30"/>
      <c r="AI1170" s="30"/>
      <c r="AJ1170" s="30"/>
      <c r="AK1170" s="30"/>
      <c r="AL1170" s="30"/>
      <c r="AM1170" s="30"/>
      <c r="AN1170" s="30"/>
      <c r="AO1170" s="30"/>
      <c r="AP1170" s="30"/>
      <c r="AQ1170" s="30"/>
      <c r="AR1170" s="30"/>
      <c r="AS1170" s="30"/>
      <c r="AT1170" s="30"/>
    </row>
    <row r="1171" spans="1:46" s="446" customFormat="1" x14ac:dyDescent="0.25">
      <c r="A1171" s="850"/>
      <c r="B1171" s="853"/>
      <c r="C1171" s="528">
        <v>22</v>
      </c>
      <c r="D1171" s="486" t="s">
        <v>1190</v>
      </c>
      <c r="E1171" s="481">
        <v>1</v>
      </c>
      <c r="F1171" s="571"/>
      <c r="G1171" s="509">
        <f t="shared" si="122"/>
        <v>0</v>
      </c>
      <c r="H1171" s="476"/>
      <c r="I1171" s="476"/>
      <c r="J1171" s="476"/>
      <c r="K1171" s="619"/>
      <c r="L1171" s="30"/>
      <c r="M1171" s="30"/>
      <c r="N1171" s="30"/>
      <c r="O1171" s="30"/>
      <c r="P1171" s="30"/>
      <c r="Q1171" s="30"/>
      <c r="R1171" s="30"/>
      <c r="S1171" s="30"/>
      <c r="T1171" s="30"/>
      <c r="U1171" s="30"/>
      <c r="V1171" s="30"/>
      <c r="W1171" s="30"/>
      <c r="X1171" s="30"/>
      <c r="Y1171" s="30"/>
      <c r="Z1171" s="30"/>
      <c r="AA1171" s="30"/>
      <c r="AB1171" s="30"/>
      <c r="AC1171" s="30"/>
      <c r="AD1171" s="30"/>
      <c r="AE1171" s="30"/>
      <c r="AF1171" s="30"/>
      <c r="AG1171" s="30"/>
      <c r="AH1171" s="30"/>
      <c r="AI1171" s="30"/>
      <c r="AJ1171" s="30"/>
      <c r="AK1171" s="30"/>
      <c r="AL1171" s="30"/>
      <c r="AM1171" s="30"/>
      <c r="AN1171" s="30"/>
      <c r="AO1171" s="30"/>
      <c r="AP1171" s="30"/>
      <c r="AQ1171" s="30"/>
      <c r="AR1171" s="30"/>
      <c r="AS1171" s="30"/>
      <c r="AT1171" s="30"/>
    </row>
    <row r="1172" spans="1:46" s="446" customFormat="1" x14ac:dyDescent="0.25">
      <c r="A1172" s="850"/>
      <c r="B1172" s="853"/>
      <c r="C1172" s="528">
        <v>23</v>
      </c>
      <c r="D1172" s="483" t="s">
        <v>1191</v>
      </c>
      <c r="E1172" s="515">
        <v>1</v>
      </c>
      <c r="F1172" s="571"/>
      <c r="G1172" s="509">
        <f t="shared" si="122"/>
        <v>0</v>
      </c>
      <c r="H1172" s="476"/>
      <c r="I1172" s="476"/>
      <c r="J1172" s="476"/>
      <c r="K1172" s="619"/>
      <c r="L1172" s="30"/>
      <c r="M1172" s="30"/>
      <c r="N1172" s="30"/>
      <c r="O1172" s="30"/>
      <c r="P1172" s="30"/>
      <c r="Q1172" s="30"/>
      <c r="R1172" s="30"/>
      <c r="S1172" s="30"/>
      <c r="T1172" s="30"/>
      <c r="U1172" s="30"/>
      <c r="V1172" s="30"/>
      <c r="W1172" s="30"/>
      <c r="X1172" s="30"/>
      <c r="Y1172" s="30"/>
      <c r="Z1172" s="30"/>
      <c r="AA1172" s="30"/>
      <c r="AB1172" s="30"/>
      <c r="AC1172" s="30"/>
      <c r="AD1172" s="30"/>
      <c r="AE1172" s="30"/>
      <c r="AF1172" s="30"/>
      <c r="AG1172" s="30"/>
      <c r="AH1172" s="30"/>
      <c r="AI1172" s="30"/>
      <c r="AJ1172" s="30"/>
      <c r="AK1172" s="30"/>
      <c r="AL1172" s="30"/>
      <c r="AM1172" s="30"/>
      <c r="AN1172" s="30"/>
      <c r="AO1172" s="30"/>
      <c r="AP1172" s="30"/>
      <c r="AQ1172" s="30"/>
      <c r="AR1172" s="30"/>
      <c r="AS1172" s="30"/>
      <c r="AT1172" s="30"/>
    </row>
    <row r="1173" spans="1:46" s="446" customFormat="1" x14ac:dyDescent="0.25">
      <c r="A1173" s="850"/>
      <c r="B1173" s="853"/>
      <c r="C1173" s="528">
        <v>24</v>
      </c>
      <c r="D1173" s="486" t="s">
        <v>1192</v>
      </c>
      <c r="E1173" s="481">
        <v>1</v>
      </c>
      <c r="F1173" s="571"/>
      <c r="G1173" s="509">
        <f t="shared" si="122"/>
        <v>0</v>
      </c>
      <c r="H1173" s="476"/>
      <c r="I1173" s="476"/>
      <c r="J1173" s="476"/>
      <c r="K1173" s="619"/>
      <c r="L1173" s="30"/>
      <c r="M1173" s="30"/>
      <c r="N1173" s="30"/>
      <c r="O1173" s="30"/>
      <c r="P1173" s="30"/>
      <c r="Q1173" s="30"/>
      <c r="R1173" s="30"/>
      <c r="S1173" s="30"/>
      <c r="T1173" s="30"/>
      <c r="U1173" s="30"/>
      <c r="V1173" s="30"/>
      <c r="W1173" s="30"/>
      <c r="X1173" s="30"/>
      <c r="Y1173" s="30"/>
      <c r="Z1173" s="30"/>
      <c r="AA1173" s="30"/>
      <c r="AB1173" s="30"/>
      <c r="AC1173" s="30"/>
      <c r="AD1173" s="30"/>
      <c r="AE1173" s="30"/>
      <c r="AF1173" s="30"/>
      <c r="AG1173" s="30"/>
      <c r="AH1173" s="30"/>
      <c r="AI1173" s="30"/>
      <c r="AJ1173" s="30"/>
      <c r="AK1173" s="30"/>
      <c r="AL1173" s="30"/>
      <c r="AM1173" s="30"/>
      <c r="AN1173" s="30"/>
      <c r="AO1173" s="30"/>
      <c r="AP1173" s="30"/>
      <c r="AQ1173" s="30"/>
      <c r="AR1173" s="30"/>
      <c r="AS1173" s="30"/>
      <c r="AT1173" s="30"/>
    </row>
    <row r="1174" spans="1:46" s="446" customFormat="1" x14ac:dyDescent="0.25">
      <c r="A1174" s="850"/>
      <c r="B1174" s="853"/>
      <c r="C1174" s="528">
        <v>25</v>
      </c>
      <c r="D1174" s="483" t="s">
        <v>1193</v>
      </c>
      <c r="E1174" s="515">
        <v>1</v>
      </c>
      <c r="F1174" s="571"/>
      <c r="G1174" s="509">
        <f t="shared" si="122"/>
        <v>0</v>
      </c>
      <c r="H1174" s="476"/>
      <c r="I1174" s="476"/>
      <c r="J1174" s="476"/>
      <c r="K1174" s="619"/>
      <c r="L1174" s="30"/>
      <c r="M1174" s="30"/>
      <c r="N1174" s="30"/>
      <c r="O1174" s="30"/>
      <c r="P1174" s="30"/>
      <c r="Q1174" s="30"/>
      <c r="R1174" s="30"/>
      <c r="S1174" s="30"/>
      <c r="T1174" s="30"/>
      <c r="U1174" s="30"/>
      <c r="V1174" s="30"/>
      <c r="W1174" s="30"/>
      <c r="X1174" s="30"/>
      <c r="Y1174" s="30"/>
      <c r="Z1174" s="30"/>
      <c r="AA1174" s="30"/>
      <c r="AB1174" s="30"/>
      <c r="AC1174" s="30"/>
      <c r="AD1174" s="30"/>
      <c r="AE1174" s="30"/>
      <c r="AF1174" s="30"/>
      <c r="AG1174" s="30"/>
      <c r="AH1174" s="30"/>
      <c r="AI1174" s="30"/>
      <c r="AJ1174" s="30"/>
      <c r="AK1174" s="30"/>
      <c r="AL1174" s="30"/>
      <c r="AM1174" s="30"/>
      <c r="AN1174" s="30"/>
      <c r="AO1174" s="30"/>
      <c r="AP1174" s="30"/>
      <c r="AQ1174" s="30"/>
      <c r="AR1174" s="30"/>
      <c r="AS1174" s="30"/>
      <c r="AT1174" s="30"/>
    </row>
    <row r="1175" spans="1:46" s="446" customFormat="1" x14ac:dyDescent="0.25">
      <c r="A1175" s="850"/>
      <c r="B1175" s="853"/>
      <c r="C1175" s="528">
        <v>26</v>
      </c>
      <c r="D1175" s="486" t="s">
        <v>1194</v>
      </c>
      <c r="E1175" s="515">
        <v>1</v>
      </c>
      <c r="F1175" s="571"/>
      <c r="G1175" s="509">
        <f t="shared" si="122"/>
        <v>0</v>
      </c>
      <c r="H1175" s="476"/>
      <c r="I1175" s="476"/>
      <c r="J1175" s="476"/>
      <c r="K1175" s="619"/>
      <c r="L1175" s="30"/>
      <c r="M1175" s="30"/>
      <c r="N1175" s="30"/>
      <c r="O1175" s="30"/>
      <c r="P1175" s="30"/>
      <c r="Q1175" s="30"/>
      <c r="R1175" s="30"/>
      <c r="S1175" s="30"/>
      <c r="T1175" s="30"/>
      <c r="U1175" s="30"/>
      <c r="V1175" s="30"/>
      <c r="W1175" s="30"/>
      <c r="X1175" s="30"/>
      <c r="Y1175" s="30"/>
      <c r="Z1175" s="30"/>
      <c r="AA1175" s="30"/>
      <c r="AB1175" s="30"/>
      <c r="AC1175" s="30"/>
      <c r="AD1175" s="30"/>
      <c r="AE1175" s="30"/>
      <c r="AF1175" s="30"/>
      <c r="AG1175" s="30"/>
      <c r="AH1175" s="30"/>
      <c r="AI1175" s="30"/>
      <c r="AJ1175" s="30"/>
      <c r="AK1175" s="30"/>
      <c r="AL1175" s="30"/>
      <c r="AM1175" s="30"/>
      <c r="AN1175" s="30"/>
      <c r="AO1175" s="30"/>
      <c r="AP1175" s="30"/>
      <c r="AQ1175" s="30"/>
      <c r="AR1175" s="30"/>
      <c r="AS1175" s="30"/>
      <c r="AT1175" s="30"/>
    </row>
    <row r="1176" spans="1:46" s="446" customFormat="1" x14ac:dyDescent="0.25">
      <c r="A1176" s="850"/>
      <c r="B1176" s="853"/>
      <c r="C1176" s="528">
        <v>27</v>
      </c>
      <c r="D1176" s="483" t="s">
        <v>1195</v>
      </c>
      <c r="E1176" s="481">
        <v>1</v>
      </c>
      <c r="F1176" s="571"/>
      <c r="G1176" s="509">
        <f t="shared" si="122"/>
        <v>0</v>
      </c>
      <c r="H1176" s="476"/>
      <c r="I1176" s="476"/>
      <c r="J1176" s="476"/>
      <c r="K1176" s="619"/>
      <c r="L1176" s="30"/>
      <c r="M1176" s="30"/>
      <c r="N1176" s="30"/>
      <c r="O1176" s="30"/>
      <c r="P1176" s="30"/>
      <c r="Q1176" s="30"/>
      <c r="R1176" s="30"/>
      <c r="S1176" s="30"/>
      <c r="T1176" s="30"/>
      <c r="U1176" s="30"/>
      <c r="V1176" s="30"/>
      <c r="W1176" s="30"/>
      <c r="X1176" s="30"/>
      <c r="Y1176" s="30"/>
      <c r="Z1176" s="30"/>
      <c r="AA1176" s="30"/>
      <c r="AB1176" s="30"/>
      <c r="AC1176" s="30"/>
      <c r="AD1176" s="30"/>
      <c r="AE1176" s="30"/>
      <c r="AF1176" s="30"/>
      <c r="AG1176" s="30"/>
      <c r="AH1176" s="30"/>
      <c r="AI1176" s="30"/>
      <c r="AJ1176" s="30"/>
      <c r="AK1176" s="30"/>
      <c r="AL1176" s="30"/>
      <c r="AM1176" s="30"/>
      <c r="AN1176" s="30"/>
      <c r="AO1176" s="30"/>
      <c r="AP1176" s="30"/>
      <c r="AQ1176" s="30"/>
      <c r="AR1176" s="30"/>
      <c r="AS1176" s="30"/>
      <c r="AT1176" s="30"/>
    </row>
    <row r="1177" spans="1:46" s="446" customFormat="1" x14ac:dyDescent="0.25">
      <c r="A1177" s="850"/>
      <c r="B1177" s="853"/>
      <c r="C1177" s="528">
        <v>28</v>
      </c>
      <c r="D1177" s="483" t="s">
        <v>1196</v>
      </c>
      <c r="E1177" s="515">
        <v>1</v>
      </c>
      <c r="F1177" s="571"/>
      <c r="G1177" s="509">
        <f t="shared" si="122"/>
        <v>0</v>
      </c>
      <c r="H1177" s="476"/>
      <c r="I1177" s="476"/>
      <c r="J1177" s="476"/>
      <c r="K1177" s="619"/>
      <c r="L1177" s="30"/>
      <c r="M1177" s="30"/>
      <c r="N1177" s="30"/>
      <c r="O1177" s="30"/>
      <c r="P1177" s="30"/>
      <c r="Q1177" s="30"/>
      <c r="R1177" s="30"/>
      <c r="S1177" s="30"/>
      <c r="T1177" s="30"/>
      <c r="U1177" s="30"/>
      <c r="V1177" s="30"/>
      <c r="W1177" s="30"/>
      <c r="X1177" s="30"/>
      <c r="Y1177" s="30"/>
      <c r="Z1177" s="30"/>
      <c r="AA1177" s="30"/>
      <c r="AB1177" s="30"/>
      <c r="AC1177" s="30"/>
      <c r="AD1177" s="30"/>
      <c r="AE1177" s="30"/>
      <c r="AF1177" s="30"/>
      <c r="AG1177" s="30"/>
      <c r="AH1177" s="30"/>
      <c r="AI1177" s="30"/>
      <c r="AJ1177" s="30"/>
      <c r="AK1177" s="30"/>
      <c r="AL1177" s="30"/>
      <c r="AM1177" s="30"/>
      <c r="AN1177" s="30"/>
      <c r="AO1177" s="30"/>
      <c r="AP1177" s="30"/>
      <c r="AQ1177" s="30"/>
      <c r="AR1177" s="30"/>
      <c r="AS1177" s="30"/>
      <c r="AT1177" s="30"/>
    </row>
    <row r="1178" spans="1:46" s="446" customFormat="1" x14ac:dyDescent="0.25">
      <c r="A1178" s="850"/>
      <c r="B1178" s="853"/>
      <c r="C1178" s="528">
        <v>29</v>
      </c>
      <c r="D1178" s="483" t="s">
        <v>1197</v>
      </c>
      <c r="E1178" s="515">
        <v>1</v>
      </c>
      <c r="F1178" s="571"/>
      <c r="G1178" s="509">
        <f t="shared" si="122"/>
        <v>0</v>
      </c>
      <c r="H1178" s="476"/>
      <c r="I1178" s="476"/>
      <c r="J1178" s="476"/>
      <c r="K1178" s="619"/>
      <c r="L1178" s="30"/>
      <c r="M1178" s="30"/>
      <c r="N1178" s="30"/>
      <c r="O1178" s="30"/>
      <c r="P1178" s="30"/>
      <c r="Q1178" s="30"/>
      <c r="R1178" s="30"/>
      <c r="S1178" s="30"/>
      <c r="T1178" s="30"/>
      <c r="U1178" s="30"/>
      <c r="V1178" s="30"/>
      <c r="W1178" s="30"/>
      <c r="X1178" s="30"/>
      <c r="Y1178" s="30"/>
      <c r="Z1178" s="30"/>
      <c r="AA1178" s="30"/>
      <c r="AB1178" s="30"/>
      <c r="AC1178" s="30"/>
      <c r="AD1178" s="30"/>
      <c r="AE1178" s="30"/>
      <c r="AF1178" s="30"/>
      <c r="AG1178" s="30"/>
      <c r="AH1178" s="30"/>
      <c r="AI1178" s="30"/>
      <c r="AJ1178" s="30"/>
      <c r="AK1178" s="30"/>
      <c r="AL1178" s="30"/>
      <c r="AM1178" s="30"/>
      <c r="AN1178" s="30"/>
      <c r="AO1178" s="30"/>
      <c r="AP1178" s="30"/>
      <c r="AQ1178" s="30"/>
      <c r="AR1178" s="30"/>
      <c r="AS1178" s="30"/>
      <c r="AT1178" s="30"/>
    </row>
    <row r="1179" spans="1:46" s="446" customFormat="1" x14ac:dyDescent="0.25">
      <c r="A1179" s="850"/>
      <c r="B1179" s="853"/>
      <c r="C1179" s="528">
        <v>30</v>
      </c>
      <c r="D1179" s="483" t="s">
        <v>1198</v>
      </c>
      <c r="E1179" s="481">
        <v>1</v>
      </c>
      <c r="F1179" s="571"/>
      <c r="G1179" s="509">
        <f t="shared" si="122"/>
        <v>0</v>
      </c>
      <c r="H1179" s="476"/>
      <c r="I1179" s="476"/>
      <c r="J1179" s="476"/>
      <c r="K1179" s="619"/>
      <c r="L1179" s="30"/>
      <c r="M1179" s="30"/>
      <c r="N1179" s="30"/>
      <c r="O1179" s="30"/>
      <c r="P1179" s="30"/>
      <c r="Q1179" s="30"/>
      <c r="R1179" s="30"/>
      <c r="S1179" s="30"/>
      <c r="T1179" s="30"/>
      <c r="U1179" s="30"/>
      <c r="V1179" s="30"/>
      <c r="W1179" s="30"/>
      <c r="X1179" s="30"/>
      <c r="Y1179" s="30"/>
      <c r="Z1179" s="30"/>
      <c r="AA1179" s="30"/>
      <c r="AB1179" s="30"/>
      <c r="AC1179" s="30"/>
      <c r="AD1179" s="30"/>
      <c r="AE1179" s="30"/>
      <c r="AF1179" s="30"/>
      <c r="AG1179" s="30"/>
      <c r="AH1179" s="30"/>
      <c r="AI1179" s="30"/>
      <c r="AJ1179" s="30"/>
      <c r="AK1179" s="30"/>
      <c r="AL1179" s="30"/>
      <c r="AM1179" s="30"/>
      <c r="AN1179" s="30"/>
      <c r="AO1179" s="30"/>
      <c r="AP1179" s="30"/>
      <c r="AQ1179" s="30"/>
      <c r="AR1179" s="30"/>
      <c r="AS1179" s="30"/>
      <c r="AT1179" s="30"/>
    </row>
    <row r="1180" spans="1:46" s="446" customFormat="1" x14ac:dyDescent="0.25">
      <c r="A1180" s="850"/>
      <c r="B1180" s="853"/>
      <c r="C1180" s="528">
        <v>31</v>
      </c>
      <c r="D1180" s="483" t="s">
        <v>1199</v>
      </c>
      <c r="E1180" s="515">
        <v>1</v>
      </c>
      <c r="F1180" s="571"/>
      <c r="G1180" s="509">
        <f t="shared" si="122"/>
        <v>0</v>
      </c>
      <c r="H1180" s="476"/>
      <c r="I1180" s="476"/>
      <c r="J1180" s="476"/>
      <c r="K1180" s="619"/>
      <c r="L1180" s="30"/>
      <c r="M1180" s="30"/>
      <c r="N1180" s="30"/>
      <c r="O1180" s="30"/>
      <c r="P1180" s="30"/>
      <c r="Q1180" s="30"/>
      <c r="R1180" s="30"/>
      <c r="S1180" s="30"/>
      <c r="T1180" s="30"/>
      <c r="U1180" s="30"/>
      <c r="V1180" s="30"/>
      <c r="W1180" s="30"/>
      <c r="X1180" s="30"/>
      <c r="Y1180" s="30"/>
      <c r="Z1180" s="30"/>
      <c r="AA1180" s="30"/>
      <c r="AB1180" s="30"/>
      <c r="AC1180" s="30"/>
      <c r="AD1180" s="30"/>
      <c r="AE1180" s="30"/>
      <c r="AF1180" s="30"/>
      <c r="AG1180" s="30"/>
      <c r="AH1180" s="30"/>
      <c r="AI1180" s="30"/>
      <c r="AJ1180" s="30"/>
      <c r="AK1180" s="30"/>
      <c r="AL1180" s="30"/>
      <c r="AM1180" s="30"/>
      <c r="AN1180" s="30"/>
      <c r="AO1180" s="30"/>
      <c r="AP1180" s="30"/>
      <c r="AQ1180" s="30"/>
      <c r="AR1180" s="30"/>
      <c r="AS1180" s="30"/>
      <c r="AT1180" s="30"/>
    </row>
    <row r="1181" spans="1:46" s="446" customFormat="1" x14ac:dyDescent="0.25">
      <c r="A1181" s="850"/>
      <c r="B1181" s="853"/>
      <c r="C1181" s="528">
        <v>32</v>
      </c>
      <c r="D1181" s="483" t="s">
        <v>1200</v>
      </c>
      <c r="E1181" s="515">
        <v>1</v>
      </c>
      <c r="F1181" s="571"/>
      <c r="G1181" s="509">
        <f t="shared" si="122"/>
        <v>0</v>
      </c>
      <c r="H1181" s="476"/>
      <c r="I1181" s="476"/>
      <c r="J1181" s="476"/>
      <c r="K1181" s="619"/>
      <c r="L1181" s="30"/>
      <c r="M1181" s="30"/>
      <c r="N1181" s="30"/>
      <c r="O1181" s="30"/>
      <c r="P1181" s="30"/>
      <c r="Q1181" s="30"/>
      <c r="R1181" s="30"/>
      <c r="S1181" s="30"/>
      <c r="T1181" s="30"/>
      <c r="U1181" s="30"/>
      <c r="V1181" s="30"/>
      <c r="W1181" s="30"/>
      <c r="X1181" s="30"/>
      <c r="Y1181" s="30"/>
      <c r="Z1181" s="30"/>
      <c r="AA1181" s="30"/>
      <c r="AB1181" s="30"/>
      <c r="AC1181" s="30"/>
      <c r="AD1181" s="30"/>
      <c r="AE1181" s="30"/>
      <c r="AF1181" s="30"/>
      <c r="AG1181" s="30"/>
      <c r="AH1181" s="30"/>
      <c r="AI1181" s="30"/>
      <c r="AJ1181" s="30"/>
      <c r="AK1181" s="30"/>
      <c r="AL1181" s="30"/>
      <c r="AM1181" s="30"/>
      <c r="AN1181" s="30"/>
      <c r="AO1181" s="30"/>
      <c r="AP1181" s="30"/>
      <c r="AQ1181" s="30"/>
      <c r="AR1181" s="30"/>
      <c r="AS1181" s="30"/>
      <c r="AT1181" s="30"/>
    </row>
    <row r="1182" spans="1:46" s="446" customFormat="1" x14ac:dyDescent="0.25">
      <c r="A1182" s="850"/>
      <c r="B1182" s="853"/>
      <c r="C1182" s="528">
        <v>33</v>
      </c>
      <c r="D1182" s="483" t="s">
        <v>1201</v>
      </c>
      <c r="E1182" s="481">
        <v>1</v>
      </c>
      <c r="F1182" s="571"/>
      <c r="G1182" s="509">
        <f t="shared" si="122"/>
        <v>0</v>
      </c>
      <c r="H1182" s="476"/>
      <c r="I1182" s="476"/>
      <c r="J1182" s="476"/>
      <c r="K1182" s="619"/>
      <c r="L1182" s="30"/>
      <c r="M1182" s="30"/>
      <c r="N1182" s="30"/>
      <c r="O1182" s="30"/>
      <c r="P1182" s="30"/>
      <c r="Q1182" s="30"/>
      <c r="R1182" s="30"/>
      <c r="S1182" s="30"/>
      <c r="T1182" s="30"/>
      <c r="U1182" s="30"/>
      <c r="V1182" s="30"/>
      <c r="W1182" s="30"/>
      <c r="X1182" s="30"/>
      <c r="Y1182" s="30"/>
      <c r="Z1182" s="30"/>
      <c r="AA1182" s="30"/>
      <c r="AB1182" s="30"/>
      <c r="AC1182" s="30"/>
      <c r="AD1182" s="30"/>
      <c r="AE1182" s="30"/>
      <c r="AF1182" s="30"/>
      <c r="AG1182" s="30"/>
      <c r="AH1182" s="30"/>
      <c r="AI1182" s="30"/>
      <c r="AJ1182" s="30"/>
      <c r="AK1182" s="30"/>
      <c r="AL1182" s="30"/>
      <c r="AM1182" s="30"/>
      <c r="AN1182" s="30"/>
      <c r="AO1182" s="30"/>
      <c r="AP1182" s="30"/>
      <c r="AQ1182" s="30"/>
      <c r="AR1182" s="30"/>
      <c r="AS1182" s="30"/>
      <c r="AT1182" s="30"/>
    </row>
    <row r="1183" spans="1:46" s="446" customFormat="1" x14ac:dyDescent="0.25">
      <c r="A1183" s="850"/>
      <c r="B1183" s="853"/>
      <c r="C1183" s="528">
        <v>34</v>
      </c>
      <c r="D1183" s="483" t="s">
        <v>1202</v>
      </c>
      <c r="E1183" s="515">
        <v>1</v>
      </c>
      <c r="F1183" s="571"/>
      <c r="G1183" s="509">
        <f t="shared" si="122"/>
        <v>0</v>
      </c>
      <c r="H1183" s="476"/>
      <c r="I1183" s="476"/>
      <c r="J1183" s="476"/>
      <c r="K1183" s="619"/>
      <c r="L1183" s="30"/>
      <c r="M1183" s="30"/>
      <c r="N1183" s="30"/>
      <c r="O1183" s="30"/>
      <c r="P1183" s="30"/>
      <c r="Q1183" s="30"/>
      <c r="R1183" s="30"/>
      <c r="S1183" s="30"/>
      <c r="T1183" s="30"/>
      <c r="U1183" s="30"/>
      <c r="V1183" s="30"/>
      <c r="W1183" s="30"/>
      <c r="X1183" s="30"/>
      <c r="Y1183" s="30"/>
      <c r="Z1183" s="30"/>
      <c r="AA1183" s="30"/>
      <c r="AB1183" s="30"/>
      <c r="AC1183" s="30"/>
      <c r="AD1183" s="30"/>
      <c r="AE1183" s="30"/>
      <c r="AF1183" s="30"/>
      <c r="AG1183" s="30"/>
      <c r="AH1183" s="30"/>
      <c r="AI1183" s="30"/>
      <c r="AJ1183" s="30"/>
      <c r="AK1183" s="30"/>
      <c r="AL1183" s="30"/>
      <c r="AM1183" s="30"/>
      <c r="AN1183" s="30"/>
      <c r="AO1183" s="30"/>
      <c r="AP1183" s="30"/>
      <c r="AQ1183" s="30"/>
      <c r="AR1183" s="30"/>
      <c r="AS1183" s="30"/>
      <c r="AT1183" s="30"/>
    </row>
    <row r="1184" spans="1:46" s="446" customFormat="1" x14ac:dyDescent="0.25">
      <c r="A1184" s="850"/>
      <c r="B1184" s="853"/>
      <c r="C1184" s="528">
        <v>35</v>
      </c>
      <c r="D1184" s="483" t="s">
        <v>1203</v>
      </c>
      <c r="E1184" s="515">
        <v>1</v>
      </c>
      <c r="F1184" s="571"/>
      <c r="G1184" s="509">
        <f t="shared" si="122"/>
        <v>0</v>
      </c>
      <c r="H1184" s="476"/>
      <c r="I1184" s="476"/>
      <c r="J1184" s="476"/>
      <c r="K1184" s="619"/>
      <c r="L1184" s="30"/>
      <c r="M1184" s="30"/>
      <c r="N1184" s="30"/>
      <c r="O1184" s="30"/>
      <c r="P1184" s="30"/>
      <c r="Q1184" s="30"/>
      <c r="R1184" s="30"/>
      <c r="S1184" s="30"/>
      <c r="T1184" s="30"/>
      <c r="U1184" s="30"/>
      <c r="V1184" s="30"/>
      <c r="W1184" s="30"/>
      <c r="X1184" s="30"/>
      <c r="Y1184" s="30"/>
      <c r="Z1184" s="30"/>
      <c r="AA1184" s="30"/>
      <c r="AB1184" s="30"/>
      <c r="AC1184" s="30"/>
      <c r="AD1184" s="30"/>
      <c r="AE1184" s="30"/>
      <c r="AF1184" s="30"/>
      <c r="AG1184" s="30"/>
      <c r="AH1184" s="30"/>
      <c r="AI1184" s="30"/>
      <c r="AJ1184" s="30"/>
      <c r="AK1184" s="30"/>
      <c r="AL1184" s="30"/>
      <c r="AM1184" s="30"/>
      <c r="AN1184" s="30"/>
      <c r="AO1184" s="30"/>
      <c r="AP1184" s="30"/>
      <c r="AQ1184" s="30"/>
      <c r="AR1184" s="30"/>
      <c r="AS1184" s="30"/>
      <c r="AT1184" s="30"/>
    </row>
    <row r="1185" spans="1:46" s="446" customFormat="1" ht="15.75" thickBot="1" x14ac:dyDescent="0.3">
      <c r="A1185" s="850"/>
      <c r="B1185" s="853"/>
      <c r="C1185" s="528">
        <v>36</v>
      </c>
      <c r="D1185" s="483" t="s">
        <v>1204</v>
      </c>
      <c r="E1185" s="481">
        <v>1</v>
      </c>
      <c r="F1185" s="571"/>
      <c r="G1185" s="509">
        <f t="shared" si="122"/>
        <v>0</v>
      </c>
      <c r="H1185" s="536"/>
      <c r="I1185" s="476"/>
      <c r="J1185" s="476"/>
      <c r="K1185" s="619"/>
      <c r="L1185" s="30"/>
      <c r="M1185" s="30"/>
      <c r="N1185" s="30"/>
      <c r="O1185" s="30"/>
      <c r="P1185" s="30"/>
      <c r="Q1185" s="30"/>
      <c r="R1185" s="30"/>
      <c r="S1185" s="30"/>
      <c r="T1185" s="30"/>
      <c r="U1185" s="30"/>
      <c r="V1185" s="30"/>
      <c r="W1185" s="30"/>
      <c r="X1185" s="30"/>
      <c r="Y1185" s="30"/>
      <c r="Z1185" s="30"/>
      <c r="AA1185" s="30"/>
      <c r="AB1185" s="30"/>
      <c r="AC1185" s="30"/>
      <c r="AD1185" s="30"/>
      <c r="AE1185" s="30"/>
      <c r="AF1185" s="30"/>
      <c r="AG1185" s="30"/>
      <c r="AH1185" s="30"/>
      <c r="AI1185" s="30"/>
      <c r="AJ1185" s="30"/>
      <c r="AK1185" s="30"/>
      <c r="AL1185" s="30"/>
      <c r="AM1185" s="30"/>
      <c r="AN1185" s="30"/>
      <c r="AO1185" s="30"/>
      <c r="AP1185" s="30"/>
      <c r="AQ1185" s="30"/>
      <c r="AR1185" s="30"/>
      <c r="AS1185" s="30"/>
      <c r="AT1185" s="30"/>
    </row>
    <row r="1186" spans="1:46" s="446" customFormat="1" x14ac:dyDescent="0.25">
      <c r="A1186" s="850"/>
      <c r="B1186" s="852">
        <v>5</v>
      </c>
      <c r="C1186" s="854" t="s">
        <v>1263</v>
      </c>
      <c r="D1186" s="855"/>
      <c r="E1186" s="855"/>
      <c r="F1186" s="855"/>
      <c r="G1186" s="855"/>
      <c r="H1186" s="551"/>
      <c r="I1186" s="551"/>
      <c r="J1186" s="551"/>
      <c r="K1186" s="621"/>
      <c r="L1186" s="30"/>
      <c r="M1186" s="30"/>
      <c r="N1186" s="30"/>
      <c r="O1186" s="30"/>
      <c r="P1186" s="30"/>
      <c r="Q1186" s="30"/>
      <c r="R1186" s="30"/>
      <c r="S1186" s="30"/>
      <c r="T1186" s="30"/>
      <c r="U1186" s="30"/>
      <c r="V1186" s="30"/>
      <c r="W1186" s="30"/>
      <c r="X1186" s="30"/>
      <c r="Y1186" s="30"/>
      <c r="Z1186" s="30"/>
      <c r="AA1186" s="30"/>
      <c r="AB1186" s="30"/>
      <c r="AC1186" s="30"/>
      <c r="AD1186" s="30"/>
      <c r="AE1186" s="30"/>
      <c r="AF1186" s="30"/>
      <c r="AG1186" s="30"/>
      <c r="AH1186" s="30"/>
      <c r="AI1186" s="30"/>
      <c r="AJ1186" s="30"/>
      <c r="AK1186" s="30"/>
      <c r="AL1186" s="30"/>
      <c r="AM1186" s="30"/>
      <c r="AN1186" s="30"/>
      <c r="AO1186" s="30"/>
      <c r="AP1186" s="30"/>
      <c r="AQ1186" s="30"/>
      <c r="AR1186" s="30"/>
      <c r="AS1186" s="30"/>
      <c r="AT1186" s="30"/>
    </row>
    <row r="1187" spans="1:46" s="446" customFormat="1" ht="99.75" customHeight="1" x14ac:dyDescent="0.25">
      <c r="A1187" s="850"/>
      <c r="B1187" s="853"/>
      <c r="C1187" s="534"/>
      <c r="D1187" s="856" t="s">
        <v>1206</v>
      </c>
      <c r="E1187" s="857"/>
      <c r="F1187" s="522"/>
      <c r="G1187" s="522"/>
      <c r="H1187" s="549"/>
      <c r="I1187" s="549"/>
      <c r="J1187" s="549"/>
      <c r="K1187" s="617"/>
      <c r="L1187" s="30"/>
      <c r="M1187" s="30"/>
      <c r="N1187" s="30"/>
      <c r="O1187" s="30"/>
      <c r="P1187" s="30"/>
      <c r="Q1187" s="30"/>
      <c r="R1187" s="30"/>
      <c r="S1187" s="30"/>
      <c r="T1187" s="30"/>
      <c r="U1187" s="30"/>
      <c r="V1187" s="30"/>
      <c r="W1187" s="30"/>
      <c r="X1187" s="30"/>
      <c r="Y1187" s="30"/>
      <c r="Z1187" s="30"/>
      <c r="AA1187" s="30"/>
      <c r="AB1187" s="30"/>
      <c r="AC1187" s="30"/>
      <c r="AD1187" s="30"/>
      <c r="AE1187" s="30"/>
      <c r="AF1187" s="30"/>
      <c r="AG1187" s="30"/>
      <c r="AH1187" s="30"/>
      <c r="AI1187" s="30"/>
      <c r="AJ1187" s="30"/>
      <c r="AK1187" s="30"/>
      <c r="AL1187" s="30"/>
      <c r="AM1187" s="30"/>
      <c r="AN1187" s="30"/>
      <c r="AO1187" s="30"/>
      <c r="AP1187" s="30"/>
      <c r="AQ1187" s="30"/>
      <c r="AR1187" s="30"/>
      <c r="AS1187" s="30"/>
      <c r="AT1187" s="30"/>
    </row>
    <row r="1188" spans="1:46" s="446" customFormat="1" x14ac:dyDescent="0.25">
      <c r="A1188" s="850"/>
      <c r="B1188" s="853"/>
      <c r="C1188" s="528">
        <v>1</v>
      </c>
      <c r="D1188" s="506" t="s">
        <v>1207</v>
      </c>
      <c r="E1188" s="523">
        <v>1</v>
      </c>
      <c r="F1188" s="571"/>
      <c r="G1188" s="510">
        <f t="shared" ref="G1188" si="123">F1188*1.23</f>
        <v>0</v>
      </c>
      <c r="H1188" s="476"/>
      <c r="I1188" s="476"/>
      <c r="J1188" s="476"/>
      <c r="K1188" s="619"/>
      <c r="L1188" s="30"/>
      <c r="M1188" s="30"/>
      <c r="N1188" s="30"/>
      <c r="O1188" s="30"/>
      <c r="P1188" s="30"/>
      <c r="Q1188" s="30"/>
      <c r="R1188" s="30"/>
      <c r="S1188" s="30"/>
      <c r="T1188" s="30"/>
      <c r="U1188" s="30"/>
      <c r="V1188" s="30"/>
      <c r="W1188" s="30"/>
      <c r="X1188" s="30"/>
      <c r="Y1188" s="30"/>
      <c r="Z1188" s="30"/>
      <c r="AA1188" s="30"/>
      <c r="AB1188" s="30"/>
      <c r="AC1188" s="30"/>
      <c r="AD1188" s="30"/>
      <c r="AE1188" s="30"/>
      <c r="AF1188" s="30"/>
      <c r="AG1188" s="30"/>
      <c r="AH1188" s="30"/>
      <c r="AI1188" s="30"/>
      <c r="AJ1188" s="30"/>
      <c r="AK1188" s="30"/>
      <c r="AL1188" s="30"/>
      <c r="AM1188" s="30"/>
      <c r="AN1188" s="30"/>
      <c r="AO1188" s="30"/>
      <c r="AP1188" s="30"/>
      <c r="AQ1188" s="30"/>
      <c r="AR1188" s="30"/>
      <c r="AS1188" s="30"/>
      <c r="AT1188" s="30"/>
    </row>
    <row r="1189" spans="1:46" s="446" customFormat="1" x14ac:dyDescent="0.25">
      <c r="A1189" s="850"/>
      <c r="B1189" s="853"/>
      <c r="C1189" s="528">
        <v>2</v>
      </c>
      <c r="D1189" s="483" t="s">
        <v>1208</v>
      </c>
      <c r="E1189" s="515">
        <v>1</v>
      </c>
      <c r="F1189" s="571"/>
      <c r="G1189" s="509">
        <f t="shared" ref="G1189:G1208" si="124">F1189*1.23</f>
        <v>0</v>
      </c>
      <c r="H1189" s="476"/>
      <c r="I1189" s="476"/>
      <c r="J1189" s="476"/>
      <c r="K1189" s="619"/>
      <c r="L1189" s="30"/>
      <c r="M1189" s="30"/>
      <c r="N1189" s="30"/>
      <c r="O1189" s="30"/>
      <c r="P1189" s="30"/>
      <c r="Q1189" s="30"/>
      <c r="R1189" s="30"/>
      <c r="S1189" s="30"/>
      <c r="T1189" s="30"/>
      <c r="U1189" s="30"/>
      <c r="V1189" s="30"/>
      <c r="W1189" s="30"/>
      <c r="X1189" s="30"/>
      <c r="Y1189" s="30"/>
      <c r="Z1189" s="30"/>
      <c r="AA1189" s="30"/>
      <c r="AB1189" s="30"/>
      <c r="AC1189" s="30"/>
      <c r="AD1189" s="30"/>
      <c r="AE1189" s="30"/>
      <c r="AF1189" s="30"/>
      <c r="AG1189" s="30"/>
      <c r="AH1189" s="30"/>
      <c r="AI1189" s="30"/>
      <c r="AJ1189" s="30"/>
      <c r="AK1189" s="30"/>
      <c r="AL1189" s="30"/>
      <c r="AM1189" s="30"/>
      <c r="AN1189" s="30"/>
      <c r="AO1189" s="30"/>
      <c r="AP1189" s="30"/>
      <c r="AQ1189" s="30"/>
      <c r="AR1189" s="30"/>
      <c r="AS1189" s="30"/>
      <c r="AT1189" s="30"/>
    </row>
    <row r="1190" spans="1:46" s="446" customFormat="1" x14ac:dyDescent="0.25">
      <c r="A1190" s="850"/>
      <c r="B1190" s="853"/>
      <c r="C1190" s="528">
        <v>3</v>
      </c>
      <c r="D1190" s="486" t="s">
        <v>1209</v>
      </c>
      <c r="E1190" s="481">
        <v>1</v>
      </c>
      <c r="F1190" s="571"/>
      <c r="G1190" s="509">
        <f t="shared" si="124"/>
        <v>0</v>
      </c>
      <c r="H1190" s="476"/>
      <c r="I1190" s="476"/>
      <c r="J1190" s="476"/>
      <c r="K1190" s="619"/>
      <c r="L1190" s="30"/>
      <c r="M1190" s="30"/>
      <c r="N1190" s="30"/>
      <c r="O1190" s="30"/>
      <c r="P1190" s="30"/>
      <c r="Q1190" s="30"/>
      <c r="R1190" s="30"/>
      <c r="S1190" s="30"/>
      <c r="T1190" s="30"/>
      <c r="U1190" s="30"/>
      <c r="V1190" s="30"/>
      <c r="W1190" s="30"/>
      <c r="X1190" s="30"/>
      <c r="Y1190" s="30"/>
      <c r="Z1190" s="30"/>
      <c r="AA1190" s="30"/>
      <c r="AB1190" s="30"/>
      <c r="AC1190" s="30"/>
      <c r="AD1190" s="30"/>
      <c r="AE1190" s="30"/>
      <c r="AF1190" s="30"/>
      <c r="AG1190" s="30"/>
      <c r="AH1190" s="30"/>
      <c r="AI1190" s="30"/>
      <c r="AJ1190" s="30"/>
      <c r="AK1190" s="30"/>
      <c r="AL1190" s="30"/>
      <c r="AM1190" s="30"/>
      <c r="AN1190" s="30"/>
      <c r="AO1190" s="30"/>
      <c r="AP1190" s="30"/>
      <c r="AQ1190" s="30"/>
      <c r="AR1190" s="30"/>
      <c r="AS1190" s="30"/>
      <c r="AT1190" s="30"/>
    </row>
    <row r="1191" spans="1:46" s="446" customFormat="1" x14ac:dyDescent="0.25">
      <c r="A1191" s="850"/>
      <c r="B1191" s="853"/>
      <c r="C1191" s="528">
        <v>4</v>
      </c>
      <c r="D1191" s="483" t="s">
        <v>1210</v>
      </c>
      <c r="E1191" s="515">
        <v>1</v>
      </c>
      <c r="F1191" s="571"/>
      <c r="G1191" s="509">
        <f t="shared" si="124"/>
        <v>0</v>
      </c>
      <c r="H1191" s="476"/>
      <c r="I1191" s="476"/>
      <c r="J1191" s="476"/>
      <c r="K1191" s="619"/>
      <c r="L1191" s="30"/>
      <c r="M1191" s="30"/>
      <c r="N1191" s="30"/>
      <c r="O1191" s="30"/>
      <c r="P1191" s="30"/>
      <c r="Q1191" s="30"/>
      <c r="R1191" s="30"/>
      <c r="S1191" s="30"/>
      <c r="T1191" s="30"/>
      <c r="U1191" s="30"/>
      <c r="V1191" s="30"/>
      <c r="W1191" s="30"/>
      <c r="X1191" s="30"/>
      <c r="Y1191" s="30"/>
      <c r="Z1191" s="30"/>
      <c r="AA1191" s="30"/>
      <c r="AB1191" s="30"/>
      <c r="AC1191" s="30"/>
      <c r="AD1191" s="30"/>
      <c r="AE1191" s="30"/>
      <c r="AF1191" s="30"/>
      <c r="AG1191" s="30"/>
      <c r="AH1191" s="30"/>
      <c r="AI1191" s="30"/>
      <c r="AJ1191" s="30"/>
      <c r="AK1191" s="30"/>
      <c r="AL1191" s="30"/>
      <c r="AM1191" s="30"/>
      <c r="AN1191" s="30"/>
      <c r="AO1191" s="30"/>
      <c r="AP1191" s="30"/>
      <c r="AQ1191" s="30"/>
      <c r="AR1191" s="30"/>
      <c r="AS1191" s="30"/>
      <c r="AT1191" s="30"/>
    </row>
    <row r="1192" spans="1:46" s="446" customFormat="1" x14ac:dyDescent="0.25">
      <c r="A1192" s="850"/>
      <c r="B1192" s="853"/>
      <c r="C1192" s="528">
        <v>5</v>
      </c>
      <c r="D1192" s="483" t="s">
        <v>1211</v>
      </c>
      <c r="E1192" s="481">
        <v>1</v>
      </c>
      <c r="F1192" s="571"/>
      <c r="G1192" s="509">
        <f t="shared" si="124"/>
        <v>0</v>
      </c>
      <c r="H1192" s="476"/>
      <c r="I1192" s="476"/>
      <c r="J1192" s="476"/>
      <c r="K1192" s="619"/>
      <c r="L1192" s="30"/>
      <c r="M1192" s="30"/>
      <c r="N1192" s="30"/>
      <c r="O1192" s="30"/>
      <c r="P1192" s="30"/>
      <c r="Q1192" s="30"/>
      <c r="R1192" s="30"/>
      <c r="S1192" s="30"/>
      <c r="T1192" s="30"/>
      <c r="U1192" s="30"/>
      <c r="V1192" s="30"/>
      <c r="W1192" s="30"/>
      <c r="X1192" s="30"/>
      <c r="Y1192" s="30"/>
      <c r="Z1192" s="30"/>
      <c r="AA1192" s="30"/>
      <c r="AB1192" s="30"/>
      <c r="AC1192" s="30"/>
      <c r="AD1192" s="30"/>
      <c r="AE1192" s="30"/>
      <c r="AF1192" s="30"/>
      <c r="AG1192" s="30"/>
      <c r="AH1192" s="30"/>
      <c r="AI1192" s="30"/>
      <c r="AJ1192" s="30"/>
      <c r="AK1192" s="30"/>
      <c r="AL1192" s="30"/>
      <c r="AM1192" s="30"/>
      <c r="AN1192" s="30"/>
      <c r="AO1192" s="30"/>
      <c r="AP1192" s="30"/>
      <c r="AQ1192" s="30"/>
      <c r="AR1192" s="30"/>
      <c r="AS1192" s="30"/>
      <c r="AT1192" s="30"/>
    </row>
    <row r="1193" spans="1:46" s="446" customFormat="1" x14ac:dyDescent="0.25">
      <c r="A1193" s="850"/>
      <c r="B1193" s="853"/>
      <c r="C1193" s="528">
        <v>6</v>
      </c>
      <c r="D1193" s="486" t="s">
        <v>1212</v>
      </c>
      <c r="E1193" s="515">
        <v>1</v>
      </c>
      <c r="F1193" s="571"/>
      <c r="G1193" s="509">
        <f t="shared" si="124"/>
        <v>0</v>
      </c>
      <c r="H1193" s="476"/>
      <c r="I1193" s="476"/>
      <c r="J1193" s="476"/>
      <c r="K1193" s="619"/>
      <c r="L1193" s="30"/>
      <c r="M1193" s="30"/>
      <c r="N1193" s="30"/>
      <c r="O1193" s="30"/>
      <c r="P1193" s="30"/>
      <c r="Q1193" s="30"/>
      <c r="R1193" s="30"/>
      <c r="S1193" s="30"/>
      <c r="T1193" s="30"/>
      <c r="U1193" s="30"/>
      <c r="V1193" s="30"/>
      <c r="W1193" s="30"/>
      <c r="X1193" s="30"/>
      <c r="Y1193" s="30"/>
      <c r="Z1193" s="30"/>
      <c r="AA1193" s="30"/>
      <c r="AB1193" s="30"/>
      <c r="AC1193" s="30"/>
      <c r="AD1193" s="30"/>
      <c r="AE1193" s="30"/>
      <c r="AF1193" s="30"/>
      <c r="AG1193" s="30"/>
      <c r="AH1193" s="30"/>
      <c r="AI1193" s="30"/>
      <c r="AJ1193" s="30"/>
      <c r="AK1193" s="30"/>
      <c r="AL1193" s="30"/>
      <c r="AM1193" s="30"/>
      <c r="AN1193" s="30"/>
      <c r="AO1193" s="30"/>
      <c r="AP1193" s="30"/>
      <c r="AQ1193" s="30"/>
      <c r="AR1193" s="30"/>
      <c r="AS1193" s="30"/>
      <c r="AT1193" s="30"/>
    </row>
    <row r="1194" spans="1:46" s="446" customFormat="1" x14ac:dyDescent="0.25">
      <c r="A1194" s="850"/>
      <c r="B1194" s="853"/>
      <c r="C1194" s="528">
        <v>7</v>
      </c>
      <c r="D1194" s="483" t="s">
        <v>1213</v>
      </c>
      <c r="E1194" s="481">
        <v>1</v>
      </c>
      <c r="F1194" s="571"/>
      <c r="G1194" s="509">
        <f t="shared" si="124"/>
        <v>0</v>
      </c>
      <c r="H1194" s="476"/>
      <c r="I1194" s="476"/>
      <c r="J1194" s="476"/>
      <c r="K1194" s="619"/>
      <c r="L1194" s="30"/>
      <c r="M1194" s="30"/>
      <c r="N1194" s="30"/>
      <c r="O1194" s="30"/>
      <c r="P1194" s="30"/>
      <c r="Q1194" s="30"/>
      <c r="R1194" s="30"/>
      <c r="S1194" s="30"/>
      <c r="T1194" s="30"/>
      <c r="U1194" s="30"/>
      <c r="V1194" s="30"/>
      <c r="W1194" s="30"/>
      <c r="X1194" s="30"/>
      <c r="Y1194" s="30"/>
      <c r="Z1194" s="30"/>
      <c r="AA1194" s="30"/>
      <c r="AB1194" s="30"/>
      <c r="AC1194" s="30"/>
      <c r="AD1194" s="30"/>
      <c r="AE1194" s="30"/>
      <c r="AF1194" s="30"/>
      <c r="AG1194" s="30"/>
      <c r="AH1194" s="30"/>
      <c r="AI1194" s="30"/>
      <c r="AJ1194" s="30"/>
      <c r="AK1194" s="30"/>
      <c r="AL1194" s="30"/>
      <c r="AM1194" s="30"/>
      <c r="AN1194" s="30"/>
      <c r="AO1194" s="30"/>
      <c r="AP1194" s="30"/>
      <c r="AQ1194" s="30"/>
      <c r="AR1194" s="30"/>
      <c r="AS1194" s="30"/>
      <c r="AT1194" s="30"/>
    </row>
    <row r="1195" spans="1:46" s="446" customFormat="1" x14ac:dyDescent="0.25">
      <c r="A1195" s="850"/>
      <c r="B1195" s="853"/>
      <c r="C1195" s="528">
        <v>8</v>
      </c>
      <c r="D1195" s="486" t="s">
        <v>1214</v>
      </c>
      <c r="E1195" s="515">
        <v>1</v>
      </c>
      <c r="F1195" s="571"/>
      <c r="G1195" s="509">
        <f t="shared" si="124"/>
        <v>0</v>
      </c>
      <c r="H1195" s="476"/>
      <c r="I1195" s="476"/>
      <c r="J1195" s="476"/>
      <c r="K1195" s="619"/>
      <c r="L1195" s="30"/>
      <c r="M1195" s="30"/>
      <c r="N1195" s="30"/>
      <c r="O1195" s="30"/>
      <c r="P1195" s="30"/>
      <c r="Q1195" s="30"/>
      <c r="R1195" s="30"/>
      <c r="S1195" s="30"/>
      <c r="T1195" s="30"/>
      <c r="U1195" s="30"/>
      <c r="V1195" s="30"/>
      <c r="W1195" s="30"/>
      <c r="X1195" s="30"/>
      <c r="Y1195" s="30"/>
      <c r="Z1195" s="30"/>
      <c r="AA1195" s="30"/>
      <c r="AB1195" s="30"/>
      <c r="AC1195" s="30"/>
      <c r="AD1195" s="30"/>
      <c r="AE1195" s="30"/>
      <c r="AF1195" s="30"/>
      <c r="AG1195" s="30"/>
      <c r="AH1195" s="30"/>
      <c r="AI1195" s="30"/>
      <c r="AJ1195" s="30"/>
      <c r="AK1195" s="30"/>
      <c r="AL1195" s="30"/>
      <c r="AM1195" s="30"/>
      <c r="AN1195" s="30"/>
      <c r="AO1195" s="30"/>
      <c r="AP1195" s="30"/>
      <c r="AQ1195" s="30"/>
      <c r="AR1195" s="30"/>
      <c r="AS1195" s="30"/>
      <c r="AT1195" s="30"/>
    </row>
    <row r="1196" spans="1:46" s="446" customFormat="1" x14ac:dyDescent="0.25">
      <c r="A1196" s="850"/>
      <c r="B1196" s="853"/>
      <c r="C1196" s="528">
        <v>9</v>
      </c>
      <c r="D1196" s="486" t="s">
        <v>1215</v>
      </c>
      <c r="E1196" s="481">
        <v>1</v>
      </c>
      <c r="F1196" s="571"/>
      <c r="G1196" s="509">
        <f t="shared" si="124"/>
        <v>0</v>
      </c>
      <c r="H1196" s="476"/>
      <c r="I1196" s="476"/>
      <c r="J1196" s="476"/>
      <c r="K1196" s="619"/>
      <c r="L1196" s="30"/>
      <c r="M1196" s="30"/>
      <c r="N1196" s="30"/>
      <c r="O1196" s="30"/>
      <c r="P1196" s="30"/>
      <c r="Q1196" s="30"/>
      <c r="R1196" s="30"/>
      <c r="S1196" s="30"/>
      <c r="T1196" s="30"/>
      <c r="U1196" s="30"/>
      <c r="V1196" s="30"/>
      <c r="W1196" s="30"/>
      <c r="X1196" s="30"/>
      <c r="Y1196" s="30"/>
      <c r="Z1196" s="30"/>
      <c r="AA1196" s="30"/>
      <c r="AB1196" s="30"/>
      <c r="AC1196" s="30"/>
      <c r="AD1196" s="30"/>
      <c r="AE1196" s="30"/>
      <c r="AF1196" s="30"/>
      <c r="AG1196" s="30"/>
      <c r="AH1196" s="30"/>
      <c r="AI1196" s="30"/>
      <c r="AJ1196" s="30"/>
      <c r="AK1196" s="30"/>
      <c r="AL1196" s="30"/>
      <c r="AM1196" s="30"/>
      <c r="AN1196" s="30"/>
      <c r="AO1196" s="30"/>
      <c r="AP1196" s="30"/>
      <c r="AQ1196" s="30"/>
      <c r="AR1196" s="30"/>
      <c r="AS1196" s="30"/>
      <c r="AT1196" s="30"/>
    </row>
    <row r="1197" spans="1:46" s="446" customFormat="1" x14ac:dyDescent="0.25">
      <c r="A1197" s="850"/>
      <c r="B1197" s="853"/>
      <c r="C1197" s="528">
        <v>10</v>
      </c>
      <c r="D1197" s="486" t="s">
        <v>1216</v>
      </c>
      <c r="E1197" s="515">
        <v>1</v>
      </c>
      <c r="F1197" s="571"/>
      <c r="G1197" s="509">
        <f t="shared" si="124"/>
        <v>0</v>
      </c>
      <c r="H1197" s="476"/>
      <c r="I1197" s="476"/>
      <c r="J1197" s="476"/>
      <c r="K1197" s="619"/>
      <c r="L1197" s="30"/>
      <c r="M1197" s="30"/>
      <c r="N1197" s="30"/>
      <c r="O1197" s="30"/>
      <c r="P1197" s="30"/>
      <c r="Q1197" s="30"/>
      <c r="R1197" s="30"/>
      <c r="S1197" s="30"/>
      <c r="T1197" s="30"/>
      <c r="U1197" s="30"/>
      <c r="V1197" s="30"/>
      <c r="W1197" s="30"/>
      <c r="X1197" s="30"/>
      <c r="Y1197" s="30"/>
      <c r="Z1197" s="30"/>
      <c r="AA1197" s="30"/>
      <c r="AB1197" s="30"/>
      <c r="AC1197" s="30"/>
      <c r="AD1197" s="30"/>
      <c r="AE1197" s="30"/>
      <c r="AF1197" s="30"/>
      <c r="AG1197" s="30"/>
      <c r="AH1197" s="30"/>
      <c r="AI1197" s="30"/>
      <c r="AJ1197" s="30"/>
      <c r="AK1197" s="30"/>
      <c r="AL1197" s="30"/>
      <c r="AM1197" s="30"/>
      <c r="AN1197" s="30"/>
      <c r="AO1197" s="30"/>
      <c r="AP1197" s="30"/>
      <c r="AQ1197" s="30"/>
      <c r="AR1197" s="30"/>
      <c r="AS1197" s="30"/>
      <c r="AT1197" s="30"/>
    </row>
    <row r="1198" spans="1:46" s="446" customFormat="1" x14ac:dyDescent="0.25">
      <c r="A1198" s="850"/>
      <c r="B1198" s="853"/>
      <c r="C1198" s="528">
        <v>11</v>
      </c>
      <c r="D1198" s="486" t="s">
        <v>1217</v>
      </c>
      <c r="E1198" s="481">
        <v>1</v>
      </c>
      <c r="F1198" s="571"/>
      <c r="G1198" s="509">
        <f t="shared" si="124"/>
        <v>0</v>
      </c>
      <c r="H1198" s="476"/>
      <c r="I1198" s="476"/>
      <c r="J1198" s="476"/>
      <c r="K1198" s="619"/>
      <c r="L1198" s="30"/>
      <c r="M1198" s="30"/>
      <c r="N1198" s="30"/>
      <c r="O1198" s="30"/>
      <c r="P1198" s="30"/>
      <c r="Q1198" s="30"/>
      <c r="R1198" s="30"/>
      <c r="S1198" s="30"/>
      <c r="T1198" s="30"/>
      <c r="U1198" s="30"/>
      <c r="V1198" s="30"/>
      <c r="W1198" s="30"/>
      <c r="X1198" s="30"/>
      <c r="Y1198" s="30"/>
      <c r="Z1198" s="30"/>
      <c r="AA1198" s="30"/>
      <c r="AB1198" s="30"/>
      <c r="AC1198" s="30"/>
      <c r="AD1198" s="30"/>
      <c r="AE1198" s="30"/>
      <c r="AF1198" s="30"/>
      <c r="AG1198" s="30"/>
      <c r="AH1198" s="30"/>
      <c r="AI1198" s="30"/>
      <c r="AJ1198" s="30"/>
      <c r="AK1198" s="30"/>
      <c r="AL1198" s="30"/>
      <c r="AM1198" s="30"/>
      <c r="AN1198" s="30"/>
      <c r="AO1198" s="30"/>
      <c r="AP1198" s="30"/>
      <c r="AQ1198" s="30"/>
      <c r="AR1198" s="30"/>
      <c r="AS1198" s="30"/>
      <c r="AT1198" s="30"/>
    </row>
    <row r="1199" spans="1:46" s="446" customFormat="1" x14ac:dyDescent="0.25">
      <c r="A1199" s="850"/>
      <c r="B1199" s="853"/>
      <c r="C1199" s="528">
        <v>12</v>
      </c>
      <c r="D1199" s="486" t="s">
        <v>1218</v>
      </c>
      <c r="E1199" s="481">
        <v>1</v>
      </c>
      <c r="F1199" s="571"/>
      <c r="G1199" s="509">
        <f t="shared" si="124"/>
        <v>0</v>
      </c>
      <c r="H1199" s="476"/>
      <c r="I1199" s="476"/>
      <c r="J1199" s="476"/>
      <c r="K1199" s="619"/>
      <c r="L1199" s="30"/>
      <c r="M1199" s="30"/>
      <c r="N1199" s="30"/>
      <c r="O1199" s="30"/>
      <c r="P1199" s="30"/>
      <c r="Q1199" s="30"/>
      <c r="R1199" s="30"/>
      <c r="S1199" s="30"/>
      <c r="T1199" s="30"/>
      <c r="U1199" s="30"/>
      <c r="V1199" s="30"/>
      <c r="W1199" s="30"/>
      <c r="X1199" s="30"/>
      <c r="Y1199" s="30"/>
      <c r="Z1199" s="30"/>
      <c r="AA1199" s="30"/>
      <c r="AB1199" s="30"/>
      <c r="AC1199" s="30"/>
      <c r="AD1199" s="30"/>
      <c r="AE1199" s="30"/>
      <c r="AF1199" s="30"/>
      <c r="AG1199" s="30"/>
      <c r="AH1199" s="30"/>
      <c r="AI1199" s="30"/>
      <c r="AJ1199" s="30"/>
      <c r="AK1199" s="30"/>
      <c r="AL1199" s="30"/>
      <c r="AM1199" s="30"/>
      <c r="AN1199" s="30"/>
      <c r="AO1199" s="30"/>
      <c r="AP1199" s="30"/>
      <c r="AQ1199" s="30"/>
      <c r="AR1199" s="30"/>
      <c r="AS1199" s="30"/>
      <c r="AT1199" s="30"/>
    </row>
    <row r="1200" spans="1:46" s="446" customFormat="1" x14ac:dyDescent="0.25">
      <c r="A1200" s="850"/>
      <c r="B1200" s="853"/>
      <c r="C1200" s="528">
        <v>13</v>
      </c>
      <c r="D1200" s="486" t="s">
        <v>1219</v>
      </c>
      <c r="E1200" s="481">
        <v>1</v>
      </c>
      <c r="F1200" s="571"/>
      <c r="G1200" s="509">
        <f t="shared" si="124"/>
        <v>0</v>
      </c>
      <c r="H1200" s="476"/>
      <c r="I1200" s="476"/>
      <c r="J1200" s="476"/>
      <c r="K1200" s="619"/>
      <c r="L1200" s="30"/>
      <c r="M1200" s="30"/>
      <c r="N1200" s="30"/>
      <c r="O1200" s="30"/>
      <c r="P1200" s="30"/>
      <c r="Q1200" s="30"/>
      <c r="R1200" s="30"/>
      <c r="S1200" s="30"/>
      <c r="T1200" s="30"/>
      <c r="U1200" s="30"/>
      <c r="V1200" s="30"/>
      <c r="W1200" s="30"/>
      <c r="X1200" s="30"/>
      <c r="Y1200" s="30"/>
      <c r="Z1200" s="30"/>
      <c r="AA1200" s="30"/>
      <c r="AB1200" s="30"/>
      <c r="AC1200" s="30"/>
      <c r="AD1200" s="30"/>
      <c r="AE1200" s="30"/>
      <c r="AF1200" s="30"/>
      <c r="AG1200" s="30"/>
      <c r="AH1200" s="30"/>
      <c r="AI1200" s="30"/>
      <c r="AJ1200" s="30"/>
      <c r="AK1200" s="30"/>
      <c r="AL1200" s="30"/>
      <c r="AM1200" s="30"/>
      <c r="AN1200" s="30"/>
      <c r="AO1200" s="30"/>
      <c r="AP1200" s="30"/>
      <c r="AQ1200" s="30"/>
      <c r="AR1200" s="30"/>
      <c r="AS1200" s="30"/>
      <c r="AT1200" s="30"/>
    </row>
    <row r="1201" spans="1:46" s="446" customFormat="1" x14ac:dyDescent="0.25">
      <c r="A1201" s="850"/>
      <c r="B1201" s="853"/>
      <c r="C1201" s="528">
        <v>14</v>
      </c>
      <c r="D1201" s="486" t="s">
        <v>1220</v>
      </c>
      <c r="E1201" s="481">
        <v>1</v>
      </c>
      <c r="F1201" s="571"/>
      <c r="G1201" s="509">
        <f t="shared" si="124"/>
        <v>0</v>
      </c>
      <c r="H1201" s="476"/>
      <c r="I1201" s="476"/>
      <c r="J1201" s="476"/>
      <c r="K1201" s="619"/>
      <c r="L1201" s="30"/>
      <c r="M1201" s="30"/>
      <c r="N1201" s="30"/>
      <c r="O1201" s="30"/>
      <c r="P1201" s="30"/>
      <c r="Q1201" s="30"/>
      <c r="R1201" s="30"/>
      <c r="S1201" s="30"/>
      <c r="T1201" s="30"/>
      <c r="U1201" s="30"/>
      <c r="V1201" s="30"/>
      <c r="W1201" s="30"/>
      <c r="X1201" s="30"/>
      <c r="Y1201" s="30"/>
      <c r="Z1201" s="30"/>
      <c r="AA1201" s="30"/>
      <c r="AB1201" s="30"/>
      <c r="AC1201" s="30"/>
      <c r="AD1201" s="30"/>
      <c r="AE1201" s="30"/>
      <c r="AF1201" s="30"/>
      <c r="AG1201" s="30"/>
      <c r="AH1201" s="30"/>
      <c r="AI1201" s="30"/>
      <c r="AJ1201" s="30"/>
      <c r="AK1201" s="30"/>
      <c r="AL1201" s="30"/>
      <c r="AM1201" s="30"/>
      <c r="AN1201" s="30"/>
      <c r="AO1201" s="30"/>
      <c r="AP1201" s="30"/>
      <c r="AQ1201" s="30"/>
      <c r="AR1201" s="30"/>
      <c r="AS1201" s="30"/>
      <c r="AT1201" s="30"/>
    </row>
    <row r="1202" spans="1:46" s="446" customFormat="1" x14ac:dyDescent="0.25">
      <c r="A1202" s="850"/>
      <c r="B1202" s="853"/>
      <c r="C1202" s="528">
        <v>15</v>
      </c>
      <c r="D1202" s="486" t="s">
        <v>1221</v>
      </c>
      <c r="E1202" s="515">
        <v>1</v>
      </c>
      <c r="F1202" s="571"/>
      <c r="G1202" s="509">
        <f t="shared" si="124"/>
        <v>0</v>
      </c>
      <c r="H1202" s="476"/>
      <c r="I1202" s="476"/>
      <c r="J1202" s="476"/>
      <c r="K1202" s="619"/>
      <c r="L1202" s="30"/>
      <c r="M1202" s="30"/>
      <c r="N1202" s="30"/>
      <c r="O1202" s="30"/>
      <c r="P1202" s="30"/>
      <c r="Q1202" s="30"/>
      <c r="R1202" s="30"/>
      <c r="S1202" s="30"/>
      <c r="T1202" s="30"/>
      <c r="U1202" s="30"/>
      <c r="V1202" s="30"/>
      <c r="W1202" s="30"/>
      <c r="X1202" s="30"/>
      <c r="Y1202" s="30"/>
      <c r="Z1202" s="30"/>
      <c r="AA1202" s="30"/>
      <c r="AB1202" s="30"/>
      <c r="AC1202" s="30"/>
      <c r="AD1202" s="30"/>
      <c r="AE1202" s="30"/>
      <c r="AF1202" s="30"/>
      <c r="AG1202" s="30"/>
      <c r="AH1202" s="30"/>
      <c r="AI1202" s="30"/>
      <c r="AJ1202" s="30"/>
      <c r="AK1202" s="30"/>
      <c r="AL1202" s="30"/>
      <c r="AM1202" s="30"/>
      <c r="AN1202" s="30"/>
      <c r="AO1202" s="30"/>
      <c r="AP1202" s="30"/>
      <c r="AQ1202" s="30"/>
      <c r="AR1202" s="30"/>
      <c r="AS1202" s="30"/>
      <c r="AT1202" s="30"/>
    </row>
    <row r="1203" spans="1:46" s="446" customFormat="1" x14ac:dyDescent="0.25">
      <c r="A1203" s="850"/>
      <c r="B1203" s="853"/>
      <c r="C1203" s="528">
        <v>16</v>
      </c>
      <c r="D1203" s="486" t="s">
        <v>1222</v>
      </c>
      <c r="E1203" s="481">
        <v>1</v>
      </c>
      <c r="F1203" s="571"/>
      <c r="G1203" s="509">
        <f t="shared" si="124"/>
        <v>0</v>
      </c>
      <c r="H1203" s="476"/>
      <c r="I1203" s="476"/>
      <c r="J1203" s="476"/>
      <c r="K1203" s="619"/>
      <c r="L1203" s="30"/>
      <c r="M1203" s="30"/>
      <c r="N1203" s="30"/>
      <c r="O1203" s="30"/>
      <c r="P1203" s="30"/>
      <c r="Q1203" s="30"/>
      <c r="R1203" s="30"/>
      <c r="S1203" s="30"/>
      <c r="T1203" s="30"/>
      <c r="U1203" s="30"/>
      <c r="V1203" s="30"/>
      <c r="W1203" s="30"/>
      <c r="X1203" s="30"/>
      <c r="Y1203" s="30"/>
      <c r="Z1203" s="30"/>
      <c r="AA1203" s="30"/>
      <c r="AB1203" s="30"/>
      <c r="AC1203" s="30"/>
      <c r="AD1203" s="30"/>
      <c r="AE1203" s="30"/>
      <c r="AF1203" s="30"/>
      <c r="AG1203" s="30"/>
      <c r="AH1203" s="30"/>
      <c r="AI1203" s="30"/>
      <c r="AJ1203" s="30"/>
      <c r="AK1203" s="30"/>
      <c r="AL1203" s="30"/>
      <c r="AM1203" s="30"/>
      <c r="AN1203" s="30"/>
      <c r="AO1203" s="30"/>
      <c r="AP1203" s="30"/>
      <c r="AQ1203" s="30"/>
      <c r="AR1203" s="30"/>
      <c r="AS1203" s="30"/>
      <c r="AT1203" s="30"/>
    </row>
    <row r="1204" spans="1:46" s="446" customFormat="1" x14ac:dyDescent="0.25">
      <c r="A1204" s="850"/>
      <c r="B1204" s="853"/>
      <c r="C1204" s="528">
        <v>17</v>
      </c>
      <c r="D1204" s="486" t="s">
        <v>1223</v>
      </c>
      <c r="E1204" s="515">
        <v>1</v>
      </c>
      <c r="F1204" s="571"/>
      <c r="G1204" s="509">
        <f t="shared" si="124"/>
        <v>0</v>
      </c>
      <c r="H1204" s="476"/>
      <c r="I1204" s="476"/>
      <c r="J1204" s="476"/>
      <c r="K1204" s="619"/>
      <c r="L1204" s="30"/>
      <c r="M1204" s="30"/>
      <c r="N1204" s="30"/>
      <c r="O1204" s="30"/>
      <c r="P1204" s="30"/>
      <c r="Q1204" s="30"/>
      <c r="R1204" s="30"/>
      <c r="S1204" s="30"/>
      <c r="T1204" s="30"/>
      <c r="U1204" s="30"/>
      <c r="V1204" s="30"/>
      <c r="W1204" s="30"/>
      <c r="X1204" s="30"/>
      <c r="Y1204" s="30"/>
      <c r="Z1204" s="30"/>
      <c r="AA1204" s="30"/>
      <c r="AB1204" s="30"/>
      <c r="AC1204" s="30"/>
      <c r="AD1204" s="30"/>
      <c r="AE1204" s="30"/>
      <c r="AF1204" s="30"/>
      <c r="AG1204" s="30"/>
      <c r="AH1204" s="30"/>
      <c r="AI1204" s="30"/>
      <c r="AJ1204" s="30"/>
      <c r="AK1204" s="30"/>
      <c r="AL1204" s="30"/>
      <c r="AM1204" s="30"/>
      <c r="AN1204" s="30"/>
      <c r="AO1204" s="30"/>
      <c r="AP1204" s="30"/>
      <c r="AQ1204" s="30"/>
      <c r="AR1204" s="30"/>
      <c r="AS1204" s="30"/>
      <c r="AT1204" s="30"/>
    </row>
    <row r="1205" spans="1:46" s="446" customFormat="1" x14ac:dyDescent="0.25">
      <c r="A1205" s="850"/>
      <c r="B1205" s="853"/>
      <c r="C1205" s="528">
        <v>18</v>
      </c>
      <c r="D1205" s="486" t="s">
        <v>1224</v>
      </c>
      <c r="E1205" s="481">
        <v>1</v>
      </c>
      <c r="F1205" s="571"/>
      <c r="G1205" s="509">
        <f t="shared" si="124"/>
        <v>0</v>
      </c>
      <c r="H1205" s="476"/>
      <c r="I1205" s="476"/>
      <c r="J1205" s="476"/>
      <c r="K1205" s="619"/>
      <c r="L1205" s="30"/>
      <c r="M1205" s="30"/>
      <c r="N1205" s="30"/>
      <c r="O1205" s="30"/>
      <c r="P1205" s="30"/>
      <c r="Q1205" s="30"/>
      <c r="R1205" s="30"/>
      <c r="S1205" s="30"/>
      <c r="T1205" s="30"/>
      <c r="U1205" s="30"/>
      <c r="V1205" s="30"/>
      <c r="W1205" s="30"/>
      <c r="X1205" s="30"/>
      <c r="Y1205" s="30"/>
      <c r="Z1205" s="30"/>
      <c r="AA1205" s="30"/>
      <c r="AB1205" s="30"/>
      <c r="AC1205" s="30"/>
      <c r="AD1205" s="30"/>
      <c r="AE1205" s="30"/>
      <c r="AF1205" s="30"/>
      <c r="AG1205" s="30"/>
      <c r="AH1205" s="30"/>
      <c r="AI1205" s="30"/>
      <c r="AJ1205" s="30"/>
      <c r="AK1205" s="30"/>
      <c r="AL1205" s="30"/>
      <c r="AM1205" s="30"/>
      <c r="AN1205" s="30"/>
      <c r="AO1205" s="30"/>
      <c r="AP1205" s="30"/>
      <c r="AQ1205" s="30"/>
      <c r="AR1205" s="30"/>
      <c r="AS1205" s="30"/>
      <c r="AT1205" s="30"/>
    </row>
    <row r="1206" spans="1:46" s="446" customFormat="1" x14ac:dyDescent="0.25">
      <c r="A1206" s="850"/>
      <c r="B1206" s="853"/>
      <c r="C1206" s="528">
        <v>19</v>
      </c>
      <c r="D1206" s="486" t="s">
        <v>1225</v>
      </c>
      <c r="E1206" s="515">
        <v>1</v>
      </c>
      <c r="F1206" s="571"/>
      <c r="G1206" s="509">
        <f t="shared" si="124"/>
        <v>0</v>
      </c>
      <c r="H1206" s="476"/>
      <c r="I1206" s="476"/>
      <c r="J1206" s="476"/>
      <c r="K1206" s="619"/>
      <c r="L1206" s="30"/>
      <c r="M1206" s="30"/>
      <c r="N1206" s="30"/>
      <c r="O1206" s="30"/>
      <c r="P1206" s="30"/>
      <c r="Q1206" s="30"/>
      <c r="R1206" s="30"/>
      <c r="S1206" s="30"/>
      <c r="T1206" s="30"/>
      <c r="U1206" s="30"/>
      <c r="V1206" s="30"/>
      <c r="W1206" s="30"/>
      <c r="X1206" s="30"/>
      <c r="Y1206" s="30"/>
      <c r="Z1206" s="30"/>
      <c r="AA1206" s="30"/>
      <c r="AB1206" s="30"/>
      <c r="AC1206" s="30"/>
      <c r="AD1206" s="30"/>
      <c r="AE1206" s="30"/>
      <c r="AF1206" s="30"/>
      <c r="AG1206" s="30"/>
      <c r="AH1206" s="30"/>
      <c r="AI1206" s="30"/>
      <c r="AJ1206" s="30"/>
      <c r="AK1206" s="30"/>
      <c r="AL1206" s="30"/>
      <c r="AM1206" s="30"/>
      <c r="AN1206" s="30"/>
      <c r="AO1206" s="30"/>
      <c r="AP1206" s="30"/>
      <c r="AQ1206" s="30"/>
      <c r="AR1206" s="30"/>
      <c r="AS1206" s="30"/>
      <c r="AT1206" s="30"/>
    </row>
    <row r="1207" spans="1:46" s="446" customFormat="1" x14ac:dyDescent="0.25">
      <c r="A1207" s="850"/>
      <c r="B1207" s="853"/>
      <c r="C1207" s="528">
        <v>20</v>
      </c>
      <c r="D1207" s="486" t="s">
        <v>1226</v>
      </c>
      <c r="E1207" s="481">
        <v>1</v>
      </c>
      <c r="F1207" s="571"/>
      <c r="G1207" s="509">
        <f t="shared" si="124"/>
        <v>0</v>
      </c>
      <c r="H1207" s="476"/>
      <c r="I1207" s="476"/>
      <c r="J1207" s="476"/>
      <c r="K1207" s="619"/>
      <c r="L1207" s="30"/>
      <c r="M1207" s="30"/>
      <c r="N1207" s="30"/>
      <c r="O1207" s="30"/>
      <c r="P1207" s="30"/>
      <c r="Q1207" s="30"/>
      <c r="R1207" s="30"/>
      <c r="S1207" s="30"/>
      <c r="T1207" s="30"/>
      <c r="U1207" s="30"/>
      <c r="V1207" s="30"/>
      <c r="W1207" s="30"/>
      <c r="X1207" s="30"/>
      <c r="Y1207" s="30"/>
      <c r="Z1207" s="30"/>
      <c r="AA1207" s="30"/>
      <c r="AB1207" s="30"/>
      <c r="AC1207" s="30"/>
      <c r="AD1207" s="30"/>
      <c r="AE1207" s="30"/>
      <c r="AF1207" s="30"/>
      <c r="AG1207" s="30"/>
      <c r="AH1207" s="30"/>
      <c r="AI1207" s="30"/>
      <c r="AJ1207" s="30"/>
      <c r="AK1207" s="30"/>
      <c r="AL1207" s="30"/>
      <c r="AM1207" s="30"/>
      <c r="AN1207" s="30"/>
      <c r="AO1207" s="30"/>
      <c r="AP1207" s="30"/>
      <c r="AQ1207" s="30"/>
      <c r="AR1207" s="30"/>
      <c r="AS1207" s="30"/>
      <c r="AT1207" s="30"/>
    </row>
    <row r="1208" spans="1:46" s="446" customFormat="1" ht="15.75" thickBot="1" x14ac:dyDescent="0.3">
      <c r="A1208" s="850"/>
      <c r="B1208" s="853"/>
      <c r="C1208" s="528">
        <v>21</v>
      </c>
      <c r="D1208" s="486" t="s">
        <v>1227</v>
      </c>
      <c r="E1208" s="515">
        <v>1</v>
      </c>
      <c r="F1208" s="571"/>
      <c r="G1208" s="509">
        <f t="shared" si="124"/>
        <v>0</v>
      </c>
      <c r="H1208" s="536"/>
      <c r="I1208" s="476"/>
      <c r="J1208" s="476"/>
      <c r="K1208" s="619"/>
      <c r="L1208" s="30"/>
      <c r="M1208" s="30"/>
      <c r="N1208" s="30"/>
      <c r="O1208" s="30"/>
      <c r="P1208" s="30"/>
      <c r="Q1208" s="30"/>
      <c r="R1208" s="30"/>
      <c r="S1208" s="30"/>
      <c r="T1208" s="30"/>
      <c r="U1208" s="30"/>
      <c r="V1208" s="30"/>
      <c r="W1208" s="30"/>
      <c r="X1208" s="30"/>
      <c r="Y1208" s="30"/>
      <c r="Z1208" s="30"/>
      <c r="AA1208" s="30"/>
      <c r="AB1208" s="30"/>
      <c r="AC1208" s="30"/>
      <c r="AD1208" s="30"/>
      <c r="AE1208" s="30"/>
      <c r="AF1208" s="30"/>
      <c r="AG1208" s="30"/>
      <c r="AH1208" s="30"/>
      <c r="AI1208" s="30"/>
      <c r="AJ1208" s="30"/>
      <c r="AK1208" s="30"/>
      <c r="AL1208" s="30"/>
      <c r="AM1208" s="30"/>
      <c r="AN1208" s="30"/>
      <c r="AO1208" s="30"/>
      <c r="AP1208" s="30"/>
      <c r="AQ1208" s="30"/>
      <c r="AR1208" s="30"/>
      <c r="AS1208" s="30"/>
      <c r="AT1208" s="30"/>
    </row>
    <row r="1209" spans="1:46" s="446" customFormat="1" x14ac:dyDescent="0.25">
      <c r="A1209" s="850"/>
      <c r="B1209" s="858">
        <v>6</v>
      </c>
      <c r="C1209" s="854" t="s">
        <v>1228</v>
      </c>
      <c r="D1209" s="855"/>
      <c r="E1209" s="855"/>
      <c r="F1209" s="855"/>
      <c r="G1209" s="855"/>
      <c r="H1209" s="551"/>
      <c r="I1209" s="551"/>
      <c r="J1209" s="551"/>
      <c r="K1209" s="621"/>
      <c r="L1209" s="30"/>
      <c r="M1209" s="30"/>
      <c r="N1209" s="30"/>
      <c r="O1209" s="30"/>
      <c r="P1209" s="30"/>
      <c r="Q1209" s="30"/>
      <c r="R1209" s="30"/>
      <c r="S1209" s="30"/>
      <c r="T1209" s="30"/>
      <c r="U1209" s="30"/>
      <c r="V1209" s="30"/>
      <c r="W1209" s="30"/>
      <c r="X1209" s="30"/>
      <c r="Y1209" s="30"/>
      <c r="Z1209" s="30"/>
      <c r="AA1209" s="30"/>
      <c r="AB1209" s="30"/>
      <c r="AC1209" s="30"/>
      <c r="AD1209" s="30"/>
      <c r="AE1209" s="30"/>
      <c r="AF1209" s="30"/>
      <c r="AG1209" s="30"/>
      <c r="AH1209" s="30"/>
      <c r="AI1209" s="30"/>
      <c r="AJ1209" s="30"/>
      <c r="AK1209" s="30"/>
      <c r="AL1209" s="30"/>
      <c r="AM1209" s="30"/>
      <c r="AN1209" s="30"/>
      <c r="AO1209" s="30"/>
      <c r="AP1209" s="30"/>
      <c r="AQ1209" s="30"/>
      <c r="AR1209" s="30"/>
      <c r="AS1209" s="30"/>
      <c r="AT1209" s="30"/>
    </row>
    <row r="1210" spans="1:46" s="446" customFormat="1" ht="111" customHeight="1" x14ac:dyDescent="0.25">
      <c r="A1210" s="850"/>
      <c r="B1210" s="859"/>
      <c r="C1210" s="534"/>
      <c r="D1210" s="520" t="s">
        <v>1239</v>
      </c>
      <c r="E1210" s="521"/>
      <c r="F1210" s="522"/>
      <c r="G1210" s="522"/>
      <c r="H1210" s="549"/>
      <c r="I1210" s="549"/>
      <c r="J1210" s="549"/>
      <c r="K1210" s="617"/>
      <c r="L1210" s="30"/>
      <c r="M1210" s="30"/>
      <c r="N1210" s="30"/>
      <c r="O1210" s="30"/>
      <c r="P1210" s="30"/>
      <c r="Q1210" s="30"/>
      <c r="R1210" s="30"/>
      <c r="S1210" s="30"/>
      <c r="T1210" s="30"/>
      <c r="U1210" s="30"/>
      <c r="V1210" s="30"/>
      <c r="W1210" s="30"/>
      <c r="X1210" s="30"/>
      <c r="Y1210" s="30"/>
      <c r="Z1210" s="30"/>
      <c r="AA1210" s="30"/>
      <c r="AB1210" s="30"/>
      <c r="AC1210" s="30"/>
      <c r="AD1210" s="30"/>
      <c r="AE1210" s="30"/>
      <c r="AF1210" s="30"/>
      <c r="AG1210" s="30"/>
      <c r="AH1210" s="30"/>
      <c r="AI1210" s="30"/>
      <c r="AJ1210" s="30"/>
      <c r="AK1210" s="30"/>
      <c r="AL1210" s="30"/>
      <c r="AM1210" s="30"/>
      <c r="AN1210" s="30"/>
      <c r="AO1210" s="30"/>
      <c r="AP1210" s="30"/>
      <c r="AQ1210" s="30"/>
      <c r="AR1210" s="30"/>
      <c r="AS1210" s="30"/>
      <c r="AT1210" s="30"/>
    </row>
    <row r="1211" spans="1:46" s="446" customFormat="1" x14ac:dyDescent="0.25">
      <c r="A1211" s="850"/>
      <c r="B1211" s="859"/>
      <c r="C1211" s="528">
        <v>1</v>
      </c>
      <c r="D1211" s="506" t="s">
        <v>1229</v>
      </c>
      <c r="E1211" s="523">
        <v>1</v>
      </c>
      <c r="F1211" s="571"/>
      <c r="G1211" s="510">
        <f t="shared" ref="G1211" si="125">F1211*1.23</f>
        <v>0</v>
      </c>
      <c r="H1211" s="476"/>
      <c r="I1211" s="476"/>
      <c r="J1211" s="476"/>
      <c r="K1211" s="619"/>
      <c r="L1211" s="30"/>
      <c r="M1211" s="30"/>
      <c r="N1211" s="30"/>
      <c r="O1211" s="30"/>
      <c r="P1211" s="30"/>
      <c r="Q1211" s="30"/>
      <c r="R1211" s="30"/>
      <c r="S1211" s="30"/>
      <c r="T1211" s="30"/>
      <c r="U1211" s="30"/>
      <c r="V1211" s="30"/>
      <c r="W1211" s="30"/>
      <c r="X1211" s="30"/>
      <c r="Y1211" s="30"/>
      <c r="Z1211" s="30"/>
      <c r="AA1211" s="30"/>
      <c r="AB1211" s="30"/>
      <c r="AC1211" s="30"/>
      <c r="AD1211" s="30"/>
      <c r="AE1211" s="30"/>
      <c r="AF1211" s="30"/>
      <c r="AG1211" s="30"/>
      <c r="AH1211" s="30"/>
      <c r="AI1211" s="30"/>
      <c r="AJ1211" s="30"/>
      <c r="AK1211" s="30"/>
      <c r="AL1211" s="30"/>
      <c r="AM1211" s="30"/>
      <c r="AN1211" s="30"/>
      <c r="AO1211" s="30"/>
      <c r="AP1211" s="30"/>
      <c r="AQ1211" s="30"/>
      <c r="AR1211" s="30"/>
      <c r="AS1211" s="30"/>
      <c r="AT1211" s="30"/>
    </row>
    <row r="1212" spans="1:46" s="446" customFormat="1" x14ac:dyDescent="0.25">
      <c r="A1212" s="850"/>
      <c r="B1212" s="859"/>
      <c r="C1212" s="528">
        <v>2</v>
      </c>
      <c r="D1212" s="483" t="s">
        <v>1230</v>
      </c>
      <c r="E1212" s="515">
        <v>1</v>
      </c>
      <c r="F1212" s="571"/>
      <c r="G1212" s="509">
        <f t="shared" ref="G1212:G1229" si="126">F1212*1.23</f>
        <v>0</v>
      </c>
      <c r="H1212" s="476"/>
      <c r="I1212" s="476"/>
      <c r="J1212" s="476"/>
      <c r="K1212" s="619"/>
      <c r="L1212" s="30"/>
      <c r="M1212" s="30"/>
      <c r="N1212" s="30"/>
      <c r="O1212" s="30"/>
      <c r="P1212" s="30"/>
      <c r="Q1212" s="30"/>
      <c r="R1212" s="30"/>
      <c r="S1212" s="30"/>
      <c r="T1212" s="30"/>
      <c r="U1212" s="30"/>
      <c r="V1212" s="30"/>
      <c r="W1212" s="30"/>
      <c r="X1212" s="30"/>
      <c r="Y1212" s="30"/>
      <c r="Z1212" s="30"/>
      <c r="AA1212" s="30"/>
      <c r="AB1212" s="30"/>
      <c r="AC1212" s="30"/>
      <c r="AD1212" s="30"/>
      <c r="AE1212" s="30"/>
      <c r="AF1212" s="30"/>
      <c r="AG1212" s="30"/>
      <c r="AH1212" s="30"/>
      <c r="AI1212" s="30"/>
      <c r="AJ1212" s="30"/>
      <c r="AK1212" s="30"/>
      <c r="AL1212" s="30"/>
      <c r="AM1212" s="30"/>
      <c r="AN1212" s="30"/>
      <c r="AO1212" s="30"/>
      <c r="AP1212" s="30"/>
      <c r="AQ1212" s="30"/>
      <c r="AR1212" s="30"/>
      <c r="AS1212" s="30"/>
      <c r="AT1212" s="30"/>
    </row>
    <row r="1213" spans="1:46" s="446" customFormat="1" x14ac:dyDescent="0.25">
      <c r="A1213" s="850"/>
      <c r="B1213" s="859"/>
      <c r="C1213" s="528">
        <v>3</v>
      </c>
      <c r="D1213" s="486" t="s">
        <v>1231</v>
      </c>
      <c r="E1213" s="481">
        <v>1</v>
      </c>
      <c r="F1213" s="571"/>
      <c r="G1213" s="509">
        <f t="shared" si="126"/>
        <v>0</v>
      </c>
      <c r="H1213" s="476"/>
      <c r="I1213" s="476"/>
      <c r="J1213" s="476"/>
      <c r="K1213" s="619"/>
      <c r="L1213" s="30"/>
      <c r="M1213" s="30"/>
      <c r="N1213" s="30"/>
      <c r="O1213" s="30"/>
      <c r="P1213" s="30"/>
      <c r="Q1213" s="30"/>
      <c r="R1213" s="30"/>
      <c r="S1213" s="30"/>
      <c r="T1213" s="30"/>
      <c r="U1213" s="30"/>
      <c r="V1213" s="30"/>
      <c r="W1213" s="30"/>
      <c r="X1213" s="30"/>
      <c r="Y1213" s="30"/>
      <c r="Z1213" s="30"/>
      <c r="AA1213" s="30"/>
      <c r="AB1213" s="30"/>
      <c r="AC1213" s="30"/>
      <c r="AD1213" s="30"/>
      <c r="AE1213" s="30"/>
      <c r="AF1213" s="30"/>
      <c r="AG1213" s="30"/>
      <c r="AH1213" s="30"/>
      <c r="AI1213" s="30"/>
      <c r="AJ1213" s="30"/>
      <c r="AK1213" s="30"/>
      <c r="AL1213" s="30"/>
      <c r="AM1213" s="30"/>
      <c r="AN1213" s="30"/>
      <c r="AO1213" s="30"/>
      <c r="AP1213" s="30"/>
      <c r="AQ1213" s="30"/>
      <c r="AR1213" s="30"/>
      <c r="AS1213" s="30"/>
      <c r="AT1213" s="30"/>
    </row>
    <row r="1214" spans="1:46" s="446" customFormat="1" x14ac:dyDescent="0.25">
      <c r="A1214" s="850"/>
      <c r="B1214" s="859"/>
      <c r="C1214" s="528">
        <v>4</v>
      </c>
      <c r="D1214" s="483" t="s">
        <v>1232</v>
      </c>
      <c r="E1214" s="515">
        <v>1</v>
      </c>
      <c r="F1214" s="571"/>
      <c r="G1214" s="509">
        <f t="shared" si="126"/>
        <v>0</v>
      </c>
      <c r="H1214" s="476"/>
      <c r="I1214" s="476"/>
      <c r="J1214" s="476"/>
      <c r="K1214" s="619"/>
      <c r="L1214" s="30"/>
      <c r="M1214" s="30"/>
      <c r="N1214" s="30"/>
      <c r="O1214" s="30"/>
      <c r="P1214" s="30"/>
      <c r="Q1214" s="30"/>
      <c r="R1214" s="30"/>
      <c r="S1214" s="30"/>
      <c r="T1214" s="30"/>
      <c r="U1214" s="30"/>
      <c r="V1214" s="30"/>
      <c r="W1214" s="30"/>
      <c r="X1214" s="30"/>
      <c r="Y1214" s="30"/>
      <c r="Z1214" s="30"/>
      <c r="AA1214" s="30"/>
      <c r="AB1214" s="30"/>
      <c r="AC1214" s="30"/>
      <c r="AD1214" s="30"/>
      <c r="AE1214" s="30"/>
      <c r="AF1214" s="30"/>
      <c r="AG1214" s="30"/>
      <c r="AH1214" s="30"/>
      <c r="AI1214" s="30"/>
      <c r="AJ1214" s="30"/>
      <c r="AK1214" s="30"/>
      <c r="AL1214" s="30"/>
      <c r="AM1214" s="30"/>
      <c r="AN1214" s="30"/>
      <c r="AO1214" s="30"/>
      <c r="AP1214" s="30"/>
      <c r="AQ1214" s="30"/>
      <c r="AR1214" s="30"/>
      <c r="AS1214" s="30"/>
      <c r="AT1214" s="30"/>
    </row>
    <row r="1215" spans="1:46" s="446" customFormat="1" x14ac:dyDescent="0.25">
      <c r="A1215" s="850"/>
      <c r="B1215" s="859"/>
      <c r="C1215" s="528">
        <v>5</v>
      </c>
      <c r="D1215" s="486" t="s">
        <v>1233</v>
      </c>
      <c r="E1215" s="481">
        <v>1</v>
      </c>
      <c r="F1215" s="571"/>
      <c r="G1215" s="509">
        <f t="shared" si="126"/>
        <v>0</v>
      </c>
      <c r="H1215" s="476"/>
      <c r="I1215" s="476"/>
      <c r="J1215" s="476"/>
      <c r="K1215" s="619"/>
      <c r="L1215" s="30"/>
      <c r="M1215" s="30"/>
      <c r="N1215" s="30"/>
      <c r="O1215" s="30"/>
      <c r="P1215" s="30"/>
      <c r="Q1215" s="30"/>
      <c r="R1215" s="30"/>
      <c r="S1215" s="30"/>
      <c r="T1215" s="30"/>
      <c r="U1215" s="30"/>
      <c r="V1215" s="30"/>
      <c r="W1215" s="30"/>
      <c r="X1215" s="30"/>
      <c r="Y1215" s="30"/>
      <c r="Z1215" s="30"/>
      <c r="AA1215" s="30"/>
      <c r="AB1215" s="30"/>
      <c r="AC1215" s="30"/>
      <c r="AD1215" s="30"/>
      <c r="AE1215" s="30"/>
      <c r="AF1215" s="30"/>
      <c r="AG1215" s="30"/>
      <c r="AH1215" s="30"/>
      <c r="AI1215" s="30"/>
      <c r="AJ1215" s="30"/>
      <c r="AK1215" s="30"/>
      <c r="AL1215" s="30"/>
      <c r="AM1215" s="30"/>
      <c r="AN1215" s="30"/>
      <c r="AO1215" s="30"/>
      <c r="AP1215" s="30"/>
      <c r="AQ1215" s="30"/>
      <c r="AR1215" s="30"/>
      <c r="AS1215" s="30"/>
      <c r="AT1215" s="30"/>
    </row>
    <row r="1216" spans="1:46" s="446" customFormat="1" x14ac:dyDescent="0.25">
      <c r="A1216" s="850"/>
      <c r="B1216" s="859"/>
      <c r="C1216" s="528">
        <v>6</v>
      </c>
      <c r="D1216" s="483" t="s">
        <v>1234</v>
      </c>
      <c r="E1216" s="515">
        <v>1</v>
      </c>
      <c r="F1216" s="571"/>
      <c r="G1216" s="509">
        <f t="shared" si="126"/>
        <v>0</v>
      </c>
      <c r="H1216" s="476"/>
      <c r="I1216" s="476"/>
      <c r="J1216" s="476"/>
      <c r="K1216" s="619"/>
      <c r="L1216" s="30"/>
      <c r="M1216" s="30"/>
      <c r="N1216" s="30"/>
      <c r="O1216" s="30"/>
      <c r="P1216" s="30"/>
      <c r="Q1216" s="30"/>
      <c r="R1216" s="30"/>
      <c r="S1216" s="30"/>
      <c r="T1216" s="30"/>
      <c r="U1216" s="30"/>
      <c r="V1216" s="30"/>
      <c r="W1216" s="30"/>
      <c r="X1216" s="30"/>
      <c r="Y1216" s="30"/>
      <c r="Z1216" s="30"/>
      <c r="AA1216" s="30"/>
      <c r="AB1216" s="30"/>
      <c r="AC1216" s="30"/>
      <c r="AD1216" s="30"/>
      <c r="AE1216" s="30"/>
      <c r="AF1216" s="30"/>
      <c r="AG1216" s="30"/>
      <c r="AH1216" s="30"/>
      <c r="AI1216" s="30"/>
      <c r="AJ1216" s="30"/>
      <c r="AK1216" s="30"/>
      <c r="AL1216" s="30"/>
      <c r="AM1216" s="30"/>
      <c r="AN1216" s="30"/>
      <c r="AO1216" s="30"/>
      <c r="AP1216" s="30"/>
      <c r="AQ1216" s="30"/>
      <c r="AR1216" s="30"/>
      <c r="AS1216" s="30"/>
      <c r="AT1216" s="30"/>
    </row>
    <row r="1217" spans="1:46" s="446" customFormat="1" x14ac:dyDescent="0.25">
      <c r="A1217" s="850"/>
      <c r="B1217" s="859"/>
      <c r="C1217" s="528">
        <v>7</v>
      </c>
      <c r="D1217" s="486" t="s">
        <v>1235</v>
      </c>
      <c r="E1217" s="481">
        <v>1</v>
      </c>
      <c r="F1217" s="571"/>
      <c r="G1217" s="509">
        <f t="shared" si="126"/>
        <v>0</v>
      </c>
      <c r="H1217" s="476"/>
      <c r="I1217" s="476"/>
      <c r="J1217" s="476"/>
      <c r="K1217" s="619"/>
      <c r="L1217" s="30"/>
      <c r="M1217" s="30"/>
      <c r="N1217" s="30"/>
      <c r="O1217" s="30"/>
      <c r="P1217" s="30"/>
      <c r="Q1217" s="30"/>
      <c r="R1217" s="30"/>
      <c r="S1217" s="30"/>
      <c r="T1217" s="30"/>
      <c r="U1217" s="30"/>
      <c r="V1217" s="30"/>
      <c r="W1217" s="30"/>
      <c r="X1217" s="30"/>
      <c r="Y1217" s="30"/>
      <c r="Z1217" s="30"/>
      <c r="AA1217" s="30"/>
      <c r="AB1217" s="30"/>
      <c r="AC1217" s="30"/>
      <c r="AD1217" s="30"/>
      <c r="AE1217" s="30"/>
      <c r="AF1217" s="30"/>
      <c r="AG1217" s="30"/>
      <c r="AH1217" s="30"/>
      <c r="AI1217" s="30"/>
      <c r="AJ1217" s="30"/>
      <c r="AK1217" s="30"/>
      <c r="AL1217" s="30"/>
      <c r="AM1217" s="30"/>
      <c r="AN1217" s="30"/>
      <c r="AO1217" s="30"/>
      <c r="AP1217" s="30"/>
      <c r="AQ1217" s="30"/>
      <c r="AR1217" s="30"/>
      <c r="AS1217" s="30"/>
      <c r="AT1217" s="30"/>
    </row>
    <row r="1218" spans="1:46" s="446" customFormat="1" x14ac:dyDescent="0.25">
      <c r="A1218" s="850"/>
      <c r="B1218" s="859"/>
      <c r="C1218" s="528">
        <v>8</v>
      </c>
      <c r="D1218" s="483" t="s">
        <v>1236</v>
      </c>
      <c r="E1218" s="515">
        <v>1</v>
      </c>
      <c r="F1218" s="571"/>
      <c r="G1218" s="509">
        <f t="shared" si="126"/>
        <v>0</v>
      </c>
      <c r="H1218" s="476"/>
      <c r="I1218" s="476"/>
      <c r="J1218" s="476"/>
      <c r="K1218" s="619"/>
      <c r="L1218" s="30"/>
      <c r="M1218" s="30"/>
      <c r="N1218" s="30"/>
      <c r="O1218" s="30"/>
      <c r="P1218" s="30"/>
      <c r="Q1218" s="30"/>
      <c r="R1218" s="30"/>
      <c r="S1218" s="30"/>
      <c r="T1218" s="30"/>
      <c r="U1218" s="30"/>
      <c r="V1218" s="30"/>
      <c r="W1218" s="30"/>
      <c r="X1218" s="30"/>
      <c r="Y1218" s="30"/>
      <c r="Z1218" s="30"/>
      <c r="AA1218" s="30"/>
      <c r="AB1218" s="30"/>
      <c r="AC1218" s="30"/>
      <c r="AD1218" s="30"/>
      <c r="AE1218" s="30"/>
      <c r="AF1218" s="30"/>
      <c r="AG1218" s="30"/>
      <c r="AH1218" s="30"/>
      <c r="AI1218" s="30"/>
      <c r="AJ1218" s="30"/>
      <c r="AK1218" s="30"/>
      <c r="AL1218" s="30"/>
      <c r="AM1218" s="30"/>
      <c r="AN1218" s="30"/>
      <c r="AO1218" s="30"/>
      <c r="AP1218" s="30"/>
      <c r="AQ1218" s="30"/>
      <c r="AR1218" s="30"/>
      <c r="AS1218" s="30"/>
      <c r="AT1218" s="30"/>
    </row>
    <row r="1219" spans="1:46" s="446" customFormat="1" x14ac:dyDescent="0.25">
      <c r="A1219" s="850"/>
      <c r="B1219" s="859"/>
      <c r="C1219" s="528">
        <v>9</v>
      </c>
      <c r="D1219" s="486" t="s">
        <v>1237</v>
      </c>
      <c r="E1219" s="481">
        <v>1</v>
      </c>
      <c r="F1219" s="571"/>
      <c r="G1219" s="509">
        <f t="shared" si="126"/>
        <v>0</v>
      </c>
      <c r="H1219" s="476"/>
      <c r="I1219" s="476"/>
      <c r="J1219" s="476"/>
      <c r="K1219" s="619"/>
      <c r="L1219" s="30"/>
      <c r="M1219" s="30"/>
      <c r="N1219" s="30"/>
      <c r="O1219" s="30"/>
      <c r="P1219" s="30"/>
      <c r="Q1219" s="30"/>
      <c r="R1219" s="30"/>
      <c r="S1219" s="30"/>
      <c r="T1219" s="30"/>
      <c r="U1219" s="30"/>
      <c r="V1219" s="30"/>
      <c r="W1219" s="30"/>
      <c r="X1219" s="30"/>
      <c r="Y1219" s="30"/>
      <c r="Z1219" s="30"/>
      <c r="AA1219" s="30"/>
      <c r="AB1219" s="30"/>
      <c r="AC1219" s="30"/>
      <c r="AD1219" s="30"/>
      <c r="AE1219" s="30"/>
      <c r="AF1219" s="30"/>
      <c r="AG1219" s="30"/>
      <c r="AH1219" s="30"/>
      <c r="AI1219" s="30"/>
      <c r="AJ1219" s="30"/>
      <c r="AK1219" s="30"/>
      <c r="AL1219" s="30"/>
      <c r="AM1219" s="30"/>
      <c r="AN1219" s="30"/>
      <c r="AO1219" s="30"/>
      <c r="AP1219" s="30"/>
      <c r="AQ1219" s="30"/>
      <c r="AR1219" s="30"/>
      <c r="AS1219" s="30"/>
      <c r="AT1219" s="30"/>
    </row>
    <row r="1220" spans="1:46" s="446" customFormat="1" x14ac:dyDescent="0.25">
      <c r="A1220" s="850"/>
      <c r="B1220" s="859"/>
      <c r="C1220" s="528">
        <v>10</v>
      </c>
      <c r="D1220" s="483" t="s">
        <v>1238</v>
      </c>
      <c r="E1220" s="515">
        <v>1</v>
      </c>
      <c r="F1220" s="571"/>
      <c r="G1220" s="509">
        <f t="shared" si="126"/>
        <v>0</v>
      </c>
      <c r="H1220" s="476"/>
      <c r="I1220" s="476"/>
      <c r="J1220" s="476"/>
      <c r="K1220" s="619"/>
      <c r="L1220" s="30"/>
      <c r="M1220" s="30"/>
      <c r="N1220" s="30"/>
      <c r="O1220" s="30"/>
      <c r="P1220" s="30"/>
      <c r="Q1220" s="30"/>
      <c r="R1220" s="30"/>
      <c r="S1220" s="30"/>
      <c r="T1220" s="30"/>
      <c r="U1220" s="30"/>
      <c r="V1220" s="30"/>
      <c r="W1220" s="30"/>
      <c r="X1220" s="30"/>
      <c r="Y1220" s="30"/>
      <c r="Z1220" s="30"/>
      <c r="AA1220" s="30"/>
      <c r="AB1220" s="30"/>
      <c r="AC1220" s="30"/>
      <c r="AD1220" s="30"/>
      <c r="AE1220" s="30"/>
      <c r="AF1220" s="30"/>
      <c r="AG1220" s="30"/>
      <c r="AH1220" s="30"/>
      <c r="AI1220" s="30"/>
      <c r="AJ1220" s="30"/>
      <c r="AK1220" s="30"/>
      <c r="AL1220" s="30"/>
      <c r="AM1220" s="30"/>
      <c r="AN1220" s="30"/>
      <c r="AO1220" s="30"/>
      <c r="AP1220" s="30"/>
      <c r="AQ1220" s="30"/>
      <c r="AR1220" s="30"/>
      <c r="AS1220" s="30"/>
      <c r="AT1220" s="30"/>
    </row>
    <row r="1221" spans="1:46" s="446" customFormat="1" x14ac:dyDescent="0.25">
      <c r="A1221" s="850"/>
      <c r="B1221" s="859"/>
      <c r="C1221" s="528">
        <v>11</v>
      </c>
      <c r="D1221" s="486" t="s">
        <v>1240</v>
      </c>
      <c r="E1221" s="481">
        <v>1</v>
      </c>
      <c r="F1221" s="571"/>
      <c r="G1221" s="509">
        <f t="shared" si="126"/>
        <v>0</v>
      </c>
      <c r="H1221" s="476"/>
      <c r="I1221" s="476"/>
      <c r="J1221" s="476"/>
      <c r="K1221" s="619"/>
      <c r="L1221" s="30"/>
      <c r="M1221" s="30"/>
      <c r="N1221" s="30"/>
      <c r="O1221" s="30"/>
      <c r="P1221" s="30"/>
      <c r="Q1221" s="30"/>
      <c r="R1221" s="30"/>
      <c r="S1221" s="30"/>
      <c r="T1221" s="30"/>
      <c r="U1221" s="30"/>
      <c r="V1221" s="30"/>
      <c r="W1221" s="30"/>
      <c r="X1221" s="30"/>
      <c r="Y1221" s="30"/>
      <c r="Z1221" s="30"/>
      <c r="AA1221" s="30"/>
      <c r="AB1221" s="30"/>
      <c r="AC1221" s="30"/>
      <c r="AD1221" s="30"/>
      <c r="AE1221" s="30"/>
      <c r="AF1221" s="30"/>
      <c r="AG1221" s="30"/>
      <c r="AH1221" s="30"/>
      <c r="AI1221" s="30"/>
      <c r="AJ1221" s="30"/>
      <c r="AK1221" s="30"/>
      <c r="AL1221" s="30"/>
      <c r="AM1221" s="30"/>
      <c r="AN1221" s="30"/>
      <c r="AO1221" s="30"/>
      <c r="AP1221" s="30"/>
      <c r="AQ1221" s="30"/>
      <c r="AR1221" s="30"/>
      <c r="AS1221" s="30"/>
      <c r="AT1221" s="30"/>
    </row>
    <row r="1222" spans="1:46" s="446" customFormat="1" x14ac:dyDescent="0.25">
      <c r="A1222" s="850"/>
      <c r="B1222" s="859"/>
      <c r="C1222" s="528">
        <v>12</v>
      </c>
      <c r="D1222" s="486" t="s">
        <v>1241</v>
      </c>
      <c r="E1222" s="481">
        <v>1</v>
      </c>
      <c r="F1222" s="571"/>
      <c r="G1222" s="509">
        <f t="shared" si="126"/>
        <v>0</v>
      </c>
      <c r="H1222" s="476"/>
      <c r="I1222" s="476"/>
      <c r="J1222" s="476"/>
      <c r="K1222" s="619"/>
      <c r="L1222" s="30"/>
      <c r="M1222" s="30"/>
      <c r="N1222" s="30"/>
      <c r="O1222" s="30"/>
      <c r="P1222" s="30"/>
      <c r="Q1222" s="30"/>
      <c r="R1222" s="30"/>
      <c r="S1222" s="30"/>
      <c r="T1222" s="30"/>
      <c r="U1222" s="30"/>
      <c r="V1222" s="30"/>
      <c r="W1222" s="30"/>
      <c r="X1222" s="30"/>
      <c r="Y1222" s="30"/>
      <c r="Z1222" s="30"/>
      <c r="AA1222" s="30"/>
      <c r="AB1222" s="30"/>
      <c r="AC1222" s="30"/>
      <c r="AD1222" s="30"/>
      <c r="AE1222" s="30"/>
      <c r="AF1222" s="30"/>
      <c r="AG1222" s="30"/>
      <c r="AH1222" s="30"/>
      <c r="AI1222" s="30"/>
      <c r="AJ1222" s="30"/>
      <c r="AK1222" s="30"/>
      <c r="AL1222" s="30"/>
      <c r="AM1222" s="30"/>
      <c r="AN1222" s="30"/>
      <c r="AO1222" s="30"/>
      <c r="AP1222" s="30"/>
      <c r="AQ1222" s="30"/>
      <c r="AR1222" s="30"/>
      <c r="AS1222" s="30"/>
      <c r="AT1222" s="30"/>
    </row>
    <row r="1223" spans="1:46" s="446" customFormat="1" x14ac:dyDescent="0.25">
      <c r="A1223" s="850"/>
      <c r="B1223" s="859"/>
      <c r="C1223" s="528">
        <v>13</v>
      </c>
      <c r="D1223" s="486" t="s">
        <v>1242</v>
      </c>
      <c r="E1223" s="481">
        <v>1</v>
      </c>
      <c r="F1223" s="571"/>
      <c r="G1223" s="509">
        <f t="shared" si="126"/>
        <v>0</v>
      </c>
      <c r="H1223" s="476"/>
      <c r="I1223" s="476"/>
      <c r="J1223" s="476"/>
      <c r="K1223" s="619"/>
      <c r="L1223" s="30"/>
      <c r="M1223" s="30"/>
      <c r="N1223" s="30"/>
      <c r="O1223" s="30"/>
      <c r="P1223" s="30"/>
      <c r="Q1223" s="30"/>
      <c r="R1223" s="30"/>
      <c r="S1223" s="30"/>
      <c r="T1223" s="30"/>
      <c r="U1223" s="30"/>
      <c r="V1223" s="30"/>
      <c r="W1223" s="30"/>
      <c r="X1223" s="30"/>
      <c r="Y1223" s="30"/>
      <c r="Z1223" s="30"/>
      <c r="AA1223" s="30"/>
      <c r="AB1223" s="30"/>
      <c r="AC1223" s="30"/>
      <c r="AD1223" s="30"/>
      <c r="AE1223" s="30"/>
      <c r="AF1223" s="30"/>
      <c r="AG1223" s="30"/>
      <c r="AH1223" s="30"/>
      <c r="AI1223" s="30"/>
      <c r="AJ1223" s="30"/>
      <c r="AK1223" s="30"/>
      <c r="AL1223" s="30"/>
      <c r="AM1223" s="30"/>
      <c r="AN1223" s="30"/>
      <c r="AO1223" s="30"/>
      <c r="AP1223" s="30"/>
      <c r="AQ1223" s="30"/>
      <c r="AR1223" s="30"/>
      <c r="AS1223" s="30"/>
      <c r="AT1223" s="30"/>
    </row>
    <row r="1224" spans="1:46" s="446" customFormat="1" x14ac:dyDescent="0.25">
      <c r="A1224" s="850"/>
      <c r="B1224" s="859"/>
      <c r="C1224" s="528">
        <v>14</v>
      </c>
      <c r="D1224" s="486" t="s">
        <v>1243</v>
      </c>
      <c r="E1224" s="515">
        <v>1</v>
      </c>
      <c r="F1224" s="571"/>
      <c r="G1224" s="509">
        <f t="shared" si="126"/>
        <v>0</v>
      </c>
      <c r="H1224" s="476"/>
      <c r="I1224" s="476"/>
      <c r="J1224" s="476"/>
      <c r="K1224" s="619"/>
      <c r="L1224" s="30"/>
      <c r="M1224" s="30"/>
      <c r="N1224" s="30"/>
      <c r="O1224" s="30"/>
      <c r="P1224" s="30"/>
      <c r="Q1224" s="30"/>
      <c r="R1224" s="30"/>
      <c r="S1224" s="30"/>
      <c r="T1224" s="30"/>
      <c r="U1224" s="30"/>
      <c r="V1224" s="30"/>
      <c r="W1224" s="30"/>
      <c r="X1224" s="30"/>
      <c r="Y1224" s="30"/>
      <c r="Z1224" s="30"/>
      <c r="AA1224" s="30"/>
      <c r="AB1224" s="30"/>
      <c r="AC1224" s="30"/>
      <c r="AD1224" s="30"/>
      <c r="AE1224" s="30"/>
      <c r="AF1224" s="30"/>
      <c r="AG1224" s="30"/>
      <c r="AH1224" s="30"/>
      <c r="AI1224" s="30"/>
      <c r="AJ1224" s="30"/>
      <c r="AK1224" s="30"/>
      <c r="AL1224" s="30"/>
      <c r="AM1224" s="30"/>
      <c r="AN1224" s="30"/>
      <c r="AO1224" s="30"/>
      <c r="AP1224" s="30"/>
      <c r="AQ1224" s="30"/>
      <c r="AR1224" s="30"/>
      <c r="AS1224" s="30"/>
      <c r="AT1224" s="30"/>
    </row>
    <row r="1225" spans="1:46" s="446" customFormat="1" x14ac:dyDescent="0.25">
      <c r="A1225" s="850"/>
      <c r="B1225" s="859"/>
      <c r="C1225" s="528">
        <v>15</v>
      </c>
      <c r="D1225" s="486" t="s">
        <v>1244</v>
      </c>
      <c r="E1225" s="481">
        <v>1</v>
      </c>
      <c r="F1225" s="571"/>
      <c r="G1225" s="509">
        <f t="shared" si="126"/>
        <v>0</v>
      </c>
      <c r="H1225" s="476"/>
      <c r="I1225" s="476"/>
      <c r="J1225" s="476"/>
      <c r="K1225" s="619"/>
      <c r="L1225" s="30"/>
      <c r="M1225" s="30"/>
      <c r="N1225" s="30"/>
      <c r="O1225" s="30"/>
      <c r="P1225" s="30"/>
      <c r="Q1225" s="30"/>
      <c r="R1225" s="30"/>
      <c r="S1225" s="30"/>
      <c r="T1225" s="30"/>
      <c r="U1225" s="30"/>
      <c r="V1225" s="30"/>
      <c r="W1225" s="30"/>
      <c r="X1225" s="30"/>
      <c r="Y1225" s="30"/>
      <c r="Z1225" s="30"/>
      <c r="AA1225" s="30"/>
      <c r="AB1225" s="30"/>
      <c r="AC1225" s="30"/>
      <c r="AD1225" s="30"/>
      <c r="AE1225" s="30"/>
      <c r="AF1225" s="30"/>
      <c r="AG1225" s="30"/>
      <c r="AH1225" s="30"/>
      <c r="AI1225" s="30"/>
      <c r="AJ1225" s="30"/>
      <c r="AK1225" s="30"/>
      <c r="AL1225" s="30"/>
      <c r="AM1225" s="30"/>
      <c r="AN1225" s="30"/>
      <c r="AO1225" s="30"/>
      <c r="AP1225" s="30"/>
      <c r="AQ1225" s="30"/>
      <c r="AR1225" s="30"/>
      <c r="AS1225" s="30"/>
      <c r="AT1225" s="30"/>
    </row>
    <row r="1226" spans="1:46" s="446" customFormat="1" x14ac:dyDescent="0.25">
      <c r="A1226" s="850"/>
      <c r="B1226" s="859"/>
      <c r="C1226" s="528">
        <v>16</v>
      </c>
      <c r="D1226" s="486" t="s">
        <v>1245</v>
      </c>
      <c r="E1226" s="515">
        <v>1</v>
      </c>
      <c r="F1226" s="571"/>
      <c r="G1226" s="509">
        <f t="shared" si="126"/>
        <v>0</v>
      </c>
      <c r="H1226" s="476"/>
      <c r="I1226" s="476"/>
      <c r="J1226" s="476"/>
      <c r="K1226" s="619"/>
      <c r="L1226" s="30"/>
      <c r="M1226" s="30"/>
      <c r="N1226" s="30"/>
      <c r="O1226" s="30"/>
      <c r="P1226" s="30"/>
      <c r="Q1226" s="30"/>
      <c r="R1226" s="30"/>
      <c r="S1226" s="30"/>
      <c r="T1226" s="30"/>
      <c r="U1226" s="30"/>
      <c r="V1226" s="30"/>
      <c r="W1226" s="30"/>
      <c r="X1226" s="30"/>
      <c r="Y1226" s="30"/>
      <c r="Z1226" s="30"/>
      <c r="AA1226" s="30"/>
      <c r="AB1226" s="30"/>
      <c r="AC1226" s="30"/>
      <c r="AD1226" s="30"/>
      <c r="AE1226" s="30"/>
      <c r="AF1226" s="30"/>
      <c r="AG1226" s="30"/>
      <c r="AH1226" s="30"/>
      <c r="AI1226" s="30"/>
      <c r="AJ1226" s="30"/>
      <c r="AK1226" s="30"/>
      <c r="AL1226" s="30"/>
      <c r="AM1226" s="30"/>
      <c r="AN1226" s="30"/>
      <c r="AO1226" s="30"/>
      <c r="AP1226" s="30"/>
      <c r="AQ1226" s="30"/>
      <c r="AR1226" s="30"/>
      <c r="AS1226" s="30"/>
      <c r="AT1226" s="30"/>
    </row>
    <row r="1227" spans="1:46" s="446" customFormat="1" x14ac:dyDescent="0.25">
      <c r="A1227" s="850"/>
      <c r="B1227" s="859"/>
      <c r="C1227" s="528">
        <v>17</v>
      </c>
      <c r="D1227" s="486" t="s">
        <v>1246</v>
      </c>
      <c r="E1227" s="481">
        <v>1</v>
      </c>
      <c r="F1227" s="571"/>
      <c r="G1227" s="509">
        <f t="shared" si="126"/>
        <v>0</v>
      </c>
      <c r="H1227" s="476"/>
      <c r="I1227" s="476"/>
      <c r="J1227" s="476"/>
      <c r="K1227" s="619"/>
      <c r="L1227" s="30"/>
      <c r="M1227" s="30"/>
      <c r="N1227" s="30"/>
      <c r="O1227" s="30"/>
      <c r="P1227" s="30"/>
      <c r="Q1227" s="30"/>
      <c r="R1227" s="30"/>
      <c r="S1227" s="30"/>
      <c r="T1227" s="30"/>
      <c r="U1227" s="30"/>
      <c r="V1227" s="30"/>
      <c r="W1227" s="30"/>
      <c r="X1227" s="30"/>
      <c r="Y1227" s="30"/>
      <c r="Z1227" s="30"/>
      <c r="AA1227" s="30"/>
      <c r="AB1227" s="30"/>
      <c r="AC1227" s="30"/>
      <c r="AD1227" s="30"/>
      <c r="AE1227" s="30"/>
      <c r="AF1227" s="30"/>
      <c r="AG1227" s="30"/>
      <c r="AH1227" s="30"/>
      <c r="AI1227" s="30"/>
      <c r="AJ1227" s="30"/>
      <c r="AK1227" s="30"/>
      <c r="AL1227" s="30"/>
      <c r="AM1227" s="30"/>
      <c r="AN1227" s="30"/>
      <c r="AO1227" s="30"/>
      <c r="AP1227" s="30"/>
      <c r="AQ1227" s="30"/>
      <c r="AR1227" s="30"/>
      <c r="AS1227" s="30"/>
      <c r="AT1227" s="30"/>
    </row>
    <row r="1228" spans="1:46" s="446" customFormat="1" x14ac:dyDescent="0.25">
      <c r="A1228" s="850"/>
      <c r="B1228" s="859"/>
      <c r="C1228" s="528">
        <v>18</v>
      </c>
      <c r="D1228" s="486" t="s">
        <v>1247</v>
      </c>
      <c r="E1228" s="515">
        <v>1</v>
      </c>
      <c r="F1228" s="571"/>
      <c r="G1228" s="509">
        <f t="shared" si="126"/>
        <v>0</v>
      </c>
      <c r="H1228" s="476"/>
      <c r="I1228" s="476"/>
      <c r="J1228" s="476"/>
      <c r="K1228" s="619"/>
      <c r="L1228" s="30"/>
      <c r="M1228" s="30"/>
      <c r="N1228" s="30"/>
      <c r="O1228" s="30"/>
      <c r="P1228" s="30"/>
      <c r="Q1228" s="30"/>
      <c r="R1228" s="30"/>
      <c r="S1228" s="30"/>
      <c r="T1228" s="30"/>
      <c r="U1228" s="30"/>
      <c r="V1228" s="30"/>
      <c r="W1228" s="30"/>
      <c r="X1228" s="30"/>
      <c r="Y1228" s="30"/>
      <c r="Z1228" s="30"/>
      <c r="AA1228" s="30"/>
      <c r="AB1228" s="30"/>
      <c r="AC1228" s="30"/>
      <c r="AD1228" s="30"/>
      <c r="AE1228" s="30"/>
      <c r="AF1228" s="30"/>
      <c r="AG1228" s="30"/>
      <c r="AH1228" s="30"/>
      <c r="AI1228" s="30"/>
      <c r="AJ1228" s="30"/>
      <c r="AK1228" s="30"/>
      <c r="AL1228" s="30"/>
      <c r="AM1228" s="30"/>
      <c r="AN1228" s="30"/>
      <c r="AO1228" s="30"/>
      <c r="AP1228" s="30"/>
      <c r="AQ1228" s="30"/>
      <c r="AR1228" s="30"/>
      <c r="AS1228" s="30"/>
      <c r="AT1228" s="30"/>
    </row>
    <row r="1229" spans="1:46" s="446" customFormat="1" ht="15.75" thickBot="1" x14ac:dyDescent="0.3">
      <c r="A1229" s="850"/>
      <c r="B1229" s="860"/>
      <c r="C1229" s="529">
        <v>19</v>
      </c>
      <c r="D1229" s="485" t="s">
        <v>1248</v>
      </c>
      <c r="E1229" s="527">
        <v>1</v>
      </c>
      <c r="F1229" s="572"/>
      <c r="G1229" s="519">
        <f t="shared" si="126"/>
        <v>0</v>
      </c>
      <c r="H1229" s="475"/>
      <c r="I1229" s="475"/>
      <c r="J1229" s="475"/>
      <c r="K1229" s="620"/>
      <c r="L1229" s="30"/>
      <c r="M1229" s="30"/>
      <c r="N1229" s="30"/>
      <c r="O1229" s="30"/>
      <c r="P1229" s="30"/>
      <c r="Q1229" s="30"/>
      <c r="R1229" s="30"/>
      <c r="S1229" s="30"/>
      <c r="T1229" s="30"/>
      <c r="U1229" s="30"/>
      <c r="V1229" s="30"/>
      <c r="W1229" s="30"/>
      <c r="X1229" s="30"/>
      <c r="Y1229" s="30"/>
      <c r="Z1229" s="30"/>
      <c r="AA1229" s="30"/>
      <c r="AB1229" s="30"/>
      <c r="AC1229" s="30"/>
      <c r="AD1229" s="30"/>
      <c r="AE1229" s="30"/>
      <c r="AF1229" s="30"/>
      <c r="AG1229" s="30"/>
      <c r="AH1229" s="30"/>
      <c r="AI1229" s="30"/>
      <c r="AJ1229" s="30"/>
      <c r="AK1229" s="30"/>
      <c r="AL1229" s="30"/>
      <c r="AM1229" s="30"/>
      <c r="AN1229" s="30"/>
      <c r="AO1229" s="30"/>
      <c r="AP1229" s="30"/>
      <c r="AQ1229" s="30"/>
      <c r="AR1229" s="30"/>
      <c r="AS1229" s="30"/>
      <c r="AT1229" s="30"/>
    </row>
    <row r="1230" spans="1:46" s="446" customFormat="1" x14ac:dyDescent="0.25">
      <c r="A1230" s="850"/>
      <c r="B1230" s="861">
        <v>7</v>
      </c>
      <c r="C1230" s="864" t="s">
        <v>674</v>
      </c>
      <c r="D1230" s="865"/>
      <c r="E1230" s="865"/>
      <c r="F1230" s="865"/>
      <c r="G1230" s="865"/>
      <c r="H1230" s="552"/>
      <c r="I1230" s="552"/>
      <c r="J1230" s="552"/>
      <c r="K1230" s="623"/>
      <c r="L1230" s="30"/>
      <c r="M1230" s="30"/>
      <c r="N1230" s="30"/>
      <c r="O1230" s="30"/>
      <c r="P1230" s="30"/>
      <c r="Q1230" s="30"/>
      <c r="R1230" s="30"/>
      <c r="S1230" s="30"/>
      <c r="T1230" s="30"/>
      <c r="U1230" s="30"/>
      <c r="V1230" s="30"/>
      <c r="W1230" s="30"/>
      <c r="X1230" s="30"/>
      <c r="Y1230" s="30"/>
      <c r="Z1230" s="30"/>
      <c r="AA1230" s="30"/>
      <c r="AB1230" s="30"/>
      <c r="AC1230" s="30"/>
      <c r="AD1230" s="30"/>
      <c r="AE1230" s="30"/>
      <c r="AF1230" s="30"/>
      <c r="AG1230" s="30"/>
      <c r="AH1230" s="30"/>
      <c r="AI1230" s="30"/>
      <c r="AJ1230" s="30"/>
      <c r="AK1230" s="30"/>
      <c r="AL1230" s="30"/>
      <c r="AM1230" s="30"/>
      <c r="AN1230" s="30"/>
      <c r="AO1230" s="30"/>
      <c r="AP1230" s="30"/>
      <c r="AQ1230" s="30"/>
      <c r="AR1230" s="30"/>
      <c r="AS1230" s="30"/>
      <c r="AT1230" s="30"/>
    </row>
    <row r="1231" spans="1:46" s="446" customFormat="1" x14ac:dyDescent="0.25">
      <c r="A1231" s="850"/>
      <c r="B1231" s="862"/>
      <c r="C1231" s="530"/>
      <c r="D1231" s="496" t="s">
        <v>675</v>
      </c>
      <c r="E1231" s="491"/>
      <c r="F1231" s="498"/>
      <c r="G1231" s="498"/>
      <c r="H1231" s="549"/>
      <c r="I1231" s="549"/>
      <c r="J1231" s="549"/>
      <c r="K1231" s="617"/>
      <c r="L1231" s="30"/>
      <c r="M1231" s="30"/>
      <c r="N1231" s="30"/>
      <c r="O1231" s="30"/>
      <c r="P1231" s="30"/>
      <c r="Q1231" s="30"/>
      <c r="R1231" s="30"/>
      <c r="S1231" s="30"/>
      <c r="T1231" s="30"/>
      <c r="U1231" s="30"/>
      <c r="V1231" s="30"/>
      <c r="W1231" s="30"/>
      <c r="X1231" s="30"/>
      <c r="Y1231" s="30"/>
      <c r="Z1231" s="30"/>
      <c r="AA1231" s="30"/>
      <c r="AB1231" s="30"/>
      <c r="AC1231" s="30"/>
      <c r="AD1231" s="30"/>
      <c r="AE1231" s="30"/>
      <c r="AF1231" s="30"/>
      <c r="AG1231" s="30"/>
      <c r="AH1231" s="30"/>
      <c r="AI1231" s="30"/>
      <c r="AJ1231" s="30"/>
      <c r="AK1231" s="30"/>
      <c r="AL1231" s="30"/>
      <c r="AM1231" s="30"/>
      <c r="AN1231" s="30"/>
      <c r="AO1231" s="30"/>
      <c r="AP1231" s="30"/>
      <c r="AQ1231" s="30"/>
      <c r="AR1231" s="30"/>
      <c r="AS1231" s="30"/>
      <c r="AT1231" s="30"/>
    </row>
    <row r="1232" spans="1:46" s="446" customFormat="1" x14ac:dyDescent="0.25">
      <c r="A1232" s="850"/>
      <c r="B1232" s="862"/>
      <c r="C1232" s="530"/>
      <c r="D1232" s="496" t="s">
        <v>676</v>
      </c>
      <c r="E1232" s="491"/>
      <c r="F1232" s="498"/>
      <c r="G1232" s="498"/>
      <c r="H1232" s="550"/>
      <c r="I1232" s="550"/>
      <c r="J1232" s="550"/>
      <c r="K1232" s="618"/>
      <c r="L1232" s="30"/>
      <c r="M1232" s="30"/>
      <c r="N1232" s="30"/>
      <c r="O1232" s="30"/>
      <c r="P1232" s="30"/>
      <c r="Q1232" s="30"/>
      <c r="R1232" s="30"/>
      <c r="S1232" s="30"/>
      <c r="T1232" s="30"/>
      <c r="U1232" s="30"/>
      <c r="V1232" s="30"/>
      <c r="W1232" s="30"/>
      <c r="X1232" s="30"/>
      <c r="Y1232" s="30"/>
      <c r="Z1232" s="30"/>
      <c r="AA1232" s="30"/>
      <c r="AB1232" s="30"/>
      <c r="AC1232" s="30"/>
      <c r="AD1232" s="30"/>
      <c r="AE1232" s="30"/>
      <c r="AF1232" s="30"/>
      <c r="AG1232" s="30"/>
      <c r="AH1232" s="30"/>
      <c r="AI1232" s="30"/>
      <c r="AJ1232" s="30"/>
      <c r="AK1232" s="30"/>
      <c r="AL1232" s="30"/>
      <c r="AM1232" s="30"/>
      <c r="AN1232" s="30"/>
      <c r="AO1232" s="30"/>
      <c r="AP1232" s="30"/>
      <c r="AQ1232" s="30"/>
      <c r="AR1232" s="30"/>
      <c r="AS1232" s="30"/>
      <c r="AT1232" s="30"/>
    </row>
    <row r="1233" spans="1:46" s="446" customFormat="1" x14ac:dyDescent="0.25">
      <c r="A1233" s="850"/>
      <c r="B1233" s="862"/>
      <c r="C1233" s="530"/>
      <c r="D1233" s="496" t="s">
        <v>677</v>
      </c>
      <c r="E1233" s="491"/>
      <c r="F1233" s="498"/>
      <c r="G1233" s="498"/>
      <c r="H1233" s="550"/>
      <c r="I1233" s="550"/>
      <c r="J1233" s="550"/>
      <c r="K1233" s="618"/>
      <c r="L1233" s="30"/>
      <c r="M1233" s="30"/>
      <c r="N1233" s="30"/>
      <c r="O1233" s="30"/>
      <c r="P1233" s="30"/>
      <c r="Q1233" s="30"/>
      <c r="R1233" s="30"/>
      <c r="S1233" s="30"/>
      <c r="T1233" s="30"/>
      <c r="U1233" s="30"/>
      <c r="V1233" s="30"/>
      <c r="W1233" s="30"/>
      <c r="X1233" s="30"/>
      <c r="Y1233" s="30"/>
      <c r="Z1233" s="30"/>
      <c r="AA1233" s="30"/>
      <c r="AB1233" s="30"/>
      <c r="AC1233" s="30"/>
      <c r="AD1233" s="30"/>
      <c r="AE1233" s="30"/>
      <c r="AF1233" s="30"/>
      <c r="AG1233" s="30"/>
      <c r="AH1233" s="30"/>
      <c r="AI1233" s="30"/>
      <c r="AJ1233" s="30"/>
      <c r="AK1233" s="30"/>
      <c r="AL1233" s="30"/>
      <c r="AM1233" s="30"/>
      <c r="AN1233" s="30"/>
      <c r="AO1233" s="30"/>
      <c r="AP1233" s="30"/>
      <c r="AQ1233" s="30"/>
      <c r="AR1233" s="30"/>
      <c r="AS1233" s="30"/>
      <c r="AT1233" s="30"/>
    </row>
    <row r="1234" spans="1:46" s="446" customFormat="1" ht="26.25" customHeight="1" x14ac:dyDescent="0.25">
      <c r="A1234" s="850"/>
      <c r="B1234" s="862"/>
      <c r="C1234" s="530"/>
      <c r="D1234" s="497" t="s">
        <v>678</v>
      </c>
      <c r="E1234" s="491"/>
      <c r="F1234" s="498"/>
      <c r="G1234" s="498"/>
      <c r="H1234" s="550"/>
      <c r="I1234" s="550"/>
      <c r="J1234" s="550"/>
      <c r="K1234" s="618"/>
      <c r="L1234" s="30"/>
      <c r="M1234" s="30"/>
      <c r="N1234" s="30"/>
      <c r="O1234" s="30"/>
      <c r="P1234" s="30"/>
      <c r="Q1234" s="30"/>
      <c r="R1234" s="30"/>
      <c r="S1234" s="30"/>
      <c r="T1234" s="30"/>
      <c r="U1234" s="30"/>
      <c r="V1234" s="30"/>
      <c r="W1234" s="30"/>
      <c r="X1234" s="30"/>
      <c r="Y1234" s="30"/>
      <c r="Z1234" s="30"/>
      <c r="AA1234" s="30"/>
      <c r="AB1234" s="30"/>
      <c r="AC1234" s="30"/>
      <c r="AD1234" s="30"/>
      <c r="AE1234" s="30"/>
      <c r="AF1234" s="30"/>
      <c r="AG1234" s="30"/>
      <c r="AH1234" s="30"/>
      <c r="AI1234" s="30"/>
      <c r="AJ1234" s="30"/>
      <c r="AK1234" s="30"/>
      <c r="AL1234" s="30"/>
      <c r="AM1234" s="30"/>
      <c r="AN1234" s="30"/>
      <c r="AO1234" s="30"/>
      <c r="AP1234" s="30"/>
      <c r="AQ1234" s="30"/>
      <c r="AR1234" s="30"/>
      <c r="AS1234" s="30"/>
      <c r="AT1234" s="30"/>
    </row>
    <row r="1235" spans="1:46" s="446" customFormat="1" ht="48.75" x14ac:dyDescent="0.25">
      <c r="A1235" s="850"/>
      <c r="B1235" s="862"/>
      <c r="C1235" s="530"/>
      <c r="D1235" s="497" t="s">
        <v>537</v>
      </c>
      <c r="E1235" s="491"/>
      <c r="F1235" s="498"/>
      <c r="G1235" s="498"/>
      <c r="H1235" s="550"/>
      <c r="I1235" s="550"/>
      <c r="J1235" s="550"/>
      <c r="K1235" s="618"/>
      <c r="L1235" s="30"/>
      <c r="M1235" s="30"/>
      <c r="N1235" s="30"/>
      <c r="O1235" s="30"/>
      <c r="P1235" s="30"/>
      <c r="Q1235" s="30"/>
      <c r="R1235" s="30"/>
      <c r="S1235" s="30"/>
      <c r="T1235" s="30"/>
      <c r="U1235" s="30"/>
      <c r="V1235" s="30"/>
      <c r="W1235" s="30"/>
      <c r="X1235" s="30"/>
      <c r="Y1235" s="30"/>
      <c r="Z1235" s="30"/>
      <c r="AA1235" s="30"/>
      <c r="AB1235" s="30"/>
      <c r="AC1235" s="30"/>
      <c r="AD1235" s="30"/>
      <c r="AE1235" s="30"/>
      <c r="AF1235" s="30"/>
      <c r="AG1235" s="30"/>
      <c r="AH1235" s="30"/>
      <c r="AI1235" s="30"/>
      <c r="AJ1235" s="30"/>
      <c r="AK1235" s="30"/>
      <c r="AL1235" s="30"/>
      <c r="AM1235" s="30"/>
      <c r="AN1235" s="30"/>
      <c r="AO1235" s="30"/>
      <c r="AP1235" s="30"/>
      <c r="AQ1235" s="30"/>
      <c r="AR1235" s="30"/>
      <c r="AS1235" s="30"/>
      <c r="AT1235" s="30"/>
    </row>
    <row r="1236" spans="1:46" s="446" customFormat="1" x14ac:dyDescent="0.25">
      <c r="A1236" s="850"/>
      <c r="B1236" s="862"/>
      <c r="C1236" s="530"/>
      <c r="D1236" s="496" t="s">
        <v>679</v>
      </c>
      <c r="E1236" s="491"/>
      <c r="F1236" s="498"/>
      <c r="G1236" s="498"/>
      <c r="H1236" s="550"/>
      <c r="I1236" s="550"/>
      <c r="J1236" s="550"/>
      <c r="K1236" s="618"/>
      <c r="L1236" s="30"/>
      <c r="M1236" s="30"/>
      <c r="N1236" s="30"/>
      <c r="O1236" s="30"/>
      <c r="P1236" s="30"/>
      <c r="Q1236" s="30"/>
      <c r="R1236" s="30"/>
      <c r="S1236" s="30"/>
      <c r="T1236" s="30"/>
      <c r="U1236" s="30"/>
      <c r="V1236" s="30"/>
      <c r="W1236" s="30"/>
      <c r="X1236" s="30"/>
      <c r="Y1236" s="30"/>
      <c r="Z1236" s="30"/>
      <c r="AA1236" s="30"/>
      <c r="AB1236" s="30"/>
      <c r="AC1236" s="30"/>
      <c r="AD1236" s="30"/>
      <c r="AE1236" s="30"/>
      <c r="AF1236" s="30"/>
      <c r="AG1236" s="30"/>
      <c r="AH1236" s="30"/>
      <c r="AI1236" s="30"/>
      <c r="AJ1236" s="30"/>
      <c r="AK1236" s="30"/>
      <c r="AL1236" s="30"/>
      <c r="AM1236" s="30"/>
      <c r="AN1236" s="30"/>
      <c r="AO1236" s="30"/>
      <c r="AP1236" s="30"/>
      <c r="AQ1236" s="30"/>
      <c r="AR1236" s="30"/>
      <c r="AS1236" s="30"/>
      <c r="AT1236" s="30"/>
    </row>
    <row r="1237" spans="1:46" s="446" customFormat="1" x14ac:dyDescent="0.25">
      <c r="A1237" s="850"/>
      <c r="B1237" s="862"/>
      <c r="C1237" s="530"/>
      <c r="D1237" s="496" t="s">
        <v>680</v>
      </c>
      <c r="E1237" s="491"/>
      <c r="F1237" s="498"/>
      <c r="G1237" s="498"/>
      <c r="H1237" s="550"/>
      <c r="I1237" s="550"/>
      <c r="J1237" s="550"/>
      <c r="K1237" s="618"/>
      <c r="L1237" s="30"/>
      <c r="M1237" s="30"/>
      <c r="N1237" s="30"/>
      <c r="O1237" s="30"/>
      <c r="P1237" s="30"/>
      <c r="Q1237" s="30"/>
      <c r="R1237" s="30"/>
      <c r="S1237" s="30"/>
      <c r="T1237" s="30"/>
      <c r="U1237" s="30"/>
      <c r="V1237" s="30"/>
      <c r="W1237" s="30"/>
      <c r="X1237" s="30"/>
      <c r="Y1237" s="30"/>
      <c r="Z1237" s="30"/>
      <c r="AA1237" s="30"/>
      <c r="AB1237" s="30"/>
      <c r="AC1237" s="30"/>
      <c r="AD1237" s="30"/>
      <c r="AE1237" s="30"/>
      <c r="AF1237" s="30"/>
      <c r="AG1237" s="30"/>
      <c r="AH1237" s="30"/>
      <c r="AI1237" s="30"/>
      <c r="AJ1237" s="30"/>
      <c r="AK1237" s="30"/>
      <c r="AL1237" s="30"/>
      <c r="AM1237" s="30"/>
      <c r="AN1237" s="30"/>
      <c r="AO1237" s="30"/>
      <c r="AP1237" s="30"/>
      <c r="AQ1237" s="30"/>
      <c r="AR1237" s="30"/>
      <c r="AS1237" s="30"/>
      <c r="AT1237" s="30"/>
    </row>
    <row r="1238" spans="1:46" s="446" customFormat="1" x14ac:dyDescent="0.25">
      <c r="A1238" s="850"/>
      <c r="B1238" s="862"/>
      <c r="C1238" s="530"/>
      <c r="D1238" s="496" t="s">
        <v>681</v>
      </c>
      <c r="E1238" s="491"/>
      <c r="F1238" s="498"/>
      <c r="G1238" s="498"/>
      <c r="H1238" s="550"/>
      <c r="I1238" s="550"/>
      <c r="J1238" s="550"/>
      <c r="K1238" s="618"/>
      <c r="L1238" s="30"/>
      <c r="M1238" s="30"/>
      <c r="N1238" s="30"/>
      <c r="O1238" s="30"/>
      <c r="P1238" s="30"/>
      <c r="Q1238" s="30"/>
      <c r="R1238" s="30"/>
      <c r="S1238" s="30"/>
      <c r="T1238" s="30"/>
      <c r="U1238" s="30"/>
      <c r="V1238" s="30"/>
      <c r="W1238" s="30"/>
      <c r="X1238" s="30"/>
      <c r="Y1238" s="30"/>
      <c r="Z1238" s="30"/>
      <c r="AA1238" s="30"/>
      <c r="AB1238" s="30"/>
      <c r="AC1238" s="30"/>
      <c r="AD1238" s="30"/>
      <c r="AE1238" s="30"/>
      <c r="AF1238" s="30"/>
      <c r="AG1238" s="30"/>
      <c r="AH1238" s="30"/>
      <c r="AI1238" s="30"/>
      <c r="AJ1238" s="30"/>
      <c r="AK1238" s="30"/>
      <c r="AL1238" s="30"/>
      <c r="AM1238" s="30"/>
      <c r="AN1238" s="30"/>
      <c r="AO1238" s="30"/>
      <c r="AP1238" s="30"/>
      <c r="AQ1238" s="30"/>
      <c r="AR1238" s="30"/>
      <c r="AS1238" s="30"/>
      <c r="AT1238" s="30"/>
    </row>
    <row r="1239" spans="1:46" s="446" customFormat="1" x14ac:dyDescent="0.25">
      <c r="A1239" s="850"/>
      <c r="B1239" s="862"/>
      <c r="C1239" s="530"/>
      <c r="D1239" s="496" t="s">
        <v>682</v>
      </c>
      <c r="E1239" s="491"/>
      <c r="F1239" s="498"/>
      <c r="G1239" s="498"/>
      <c r="H1239" s="550"/>
      <c r="I1239" s="550"/>
      <c r="J1239" s="550"/>
      <c r="K1239" s="618"/>
      <c r="L1239" s="30"/>
      <c r="M1239" s="30"/>
      <c r="N1239" s="30"/>
      <c r="O1239" s="30"/>
      <c r="P1239" s="30"/>
      <c r="Q1239" s="30"/>
      <c r="R1239" s="30"/>
      <c r="S1239" s="30"/>
      <c r="T1239" s="30"/>
      <c r="U1239" s="30"/>
      <c r="V1239" s="30"/>
      <c r="W1239" s="30"/>
      <c r="X1239" s="30"/>
      <c r="Y1239" s="30"/>
      <c r="Z1239" s="30"/>
      <c r="AA1239" s="30"/>
      <c r="AB1239" s="30"/>
      <c r="AC1239" s="30"/>
      <c r="AD1239" s="30"/>
      <c r="AE1239" s="30"/>
      <c r="AF1239" s="30"/>
      <c r="AG1239" s="30"/>
      <c r="AH1239" s="30"/>
      <c r="AI1239" s="30"/>
      <c r="AJ1239" s="30"/>
      <c r="AK1239" s="30"/>
      <c r="AL1239" s="30"/>
      <c r="AM1239" s="30"/>
      <c r="AN1239" s="30"/>
      <c r="AO1239" s="30"/>
      <c r="AP1239" s="30"/>
      <c r="AQ1239" s="30"/>
      <c r="AR1239" s="30"/>
      <c r="AS1239" s="30"/>
      <c r="AT1239" s="30"/>
    </row>
    <row r="1240" spans="1:46" s="446" customFormat="1" x14ac:dyDescent="0.25">
      <c r="A1240" s="850"/>
      <c r="B1240" s="862"/>
      <c r="C1240" s="530"/>
      <c r="D1240" s="496" t="s">
        <v>683</v>
      </c>
      <c r="E1240" s="491"/>
      <c r="F1240" s="498"/>
      <c r="G1240" s="498"/>
      <c r="H1240" s="550"/>
      <c r="I1240" s="550"/>
      <c r="J1240" s="550"/>
      <c r="K1240" s="618"/>
      <c r="L1240" s="30"/>
      <c r="M1240" s="30"/>
      <c r="N1240" s="30"/>
      <c r="O1240" s="30"/>
      <c r="P1240" s="30"/>
      <c r="Q1240" s="30"/>
      <c r="R1240" s="30"/>
      <c r="S1240" s="30"/>
      <c r="T1240" s="30"/>
      <c r="U1240" s="30"/>
      <c r="V1240" s="30"/>
      <c r="W1240" s="30"/>
      <c r="X1240" s="30"/>
      <c r="Y1240" s="30"/>
      <c r="Z1240" s="30"/>
      <c r="AA1240" s="30"/>
      <c r="AB1240" s="30"/>
      <c r="AC1240" s="30"/>
      <c r="AD1240" s="30"/>
      <c r="AE1240" s="30"/>
      <c r="AF1240" s="30"/>
      <c r="AG1240" s="30"/>
      <c r="AH1240" s="30"/>
      <c r="AI1240" s="30"/>
      <c r="AJ1240" s="30"/>
      <c r="AK1240" s="30"/>
      <c r="AL1240" s="30"/>
      <c r="AM1240" s="30"/>
      <c r="AN1240" s="30"/>
      <c r="AO1240" s="30"/>
      <c r="AP1240" s="30"/>
      <c r="AQ1240" s="30"/>
      <c r="AR1240" s="30"/>
      <c r="AS1240" s="30"/>
      <c r="AT1240" s="30"/>
    </row>
    <row r="1241" spans="1:46" s="446" customFormat="1" x14ac:dyDescent="0.25">
      <c r="A1241" s="850"/>
      <c r="B1241" s="862"/>
      <c r="C1241" s="530"/>
      <c r="D1241" s="496" t="s">
        <v>684</v>
      </c>
      <c r="E1241" s="491"/>
      <c r="F1241" s="498"/>
      <c r="G1241" s="498"/>
      <c r="H1241" s="550"/>
      <c r="I1241" s="550"/>
      <c r="J1241" s="550"/>
      <c r="K1241" s="618"/>
      <c r="L1241" s="30"/>
      <c r="M1241" s="30"/>
      <c r="N1241" s="30"/>
      <c r="O1241" s="30"/>
      <c r="P1241" s="30"/>
      <c r="Q1241" s="30"/>
      <c r="R1241" s="30"/>
      <c r="S1241" s="30"/>
      <c r="T1241" s="30"/>
      <c r="U1241" s="30"/>
      <c r="V1241" s="30"/>
      <c r="W1241" s="30"/>
      <c r="X1241" s="30"/>
      <c r="Y1241" s="30"/>
      <c r="Z1241" s="30"/>
      <c r="AA1241" s="30"/>
      <c r="AB1241" s="30"/>
      <c r="AC1241" s="30"/>
      <c r="AD1241" s="30"/>
      <c r="AE1241" s="30"/>
      <c r="AF1241" s="30"/>
      <c r="AG1241" s="30"/>
      <c r="AH1241" s="30"/>
      <c r="AI1241" s="30"/>
      <c r="AJ1241" s="30"/>
      <c r="AK1241" s="30"/>
      <c r="AL1241" s="30"/>
      <c r="AM1241" s="30"/>
      <c r="AN1241" s="30"/>
      <c r="AO1241" s="30"/>
      <c r="AP1241" s="30"/>
      <c r="AQ1241" s="30"/>
      <c r="AR1241" s="30"/>
      <c r="AS1241" s="30"/>
      <c r="AT1241" s="30"/>
    </row>
    <row r="1242" spans="1:46" s="446" customFormat="1" x14ac:dyDescent="0.25">
      <c r="A1242" s="850"/>
      <c r="B1242" s="862"/>
      <c r="C1242" s="530"/>
      <c r="D1242" s="496" t="s">
        <v>685</v>
      </c>
      <c r="E1242" s="491"/>
      <c r="F1242" s="498"/>
      <c r="G1242" s="498"/>
      <c r="H1242" s="550"/>
      <c r="I1242" s="550"/>
      <c r="J1242" s="550"/>
      <c r="K1242" s="618"/>
      <c r="L1242" s="30"/>
      <c r="M1242" s="30"/>
      <c r="N1242" s="30"/>
      <c r="O1242" s="30"/>
      <c r="P1242" s="30"/>
      <c r="Q1242" s="30"/>
      <c r="R1242" s="30"/>
      <c r="S1242" s="30"/>
      <c r="T1242" s="30"/>
      <c r="U1242" s="30"/>
      <c r="V1242" s="30"/>
      <c r="W1242" s="30"/>
      <c r="X1242" s="30"/>
      <c r="Y1242" s="30"/>
      <c r="Z1242" s="30"/>
      <c r="AA1242" s="30"/>
      <c r="AB1242" s="30"/>
      <c r="AC1242" s="30"/>
      <c r="AD1242" s="30"/>
      <c r="AE1242" s="30"/>
      <c r="AF1242" s="30"/>
      <c r="AG1242" s="30"/>
      <c r="AH1242" s="30"/>
      <c r="AI1242" s="30"/>
      <c r="AJ1242" s="30"/>
      <c r="AK1242" s="30"/>
      <c r="AL1242" s="30"/>
      <c r="AM1242" s="30"/>
      <c r="AN1242" s="30"/>
      <c r="AO1242" s="30"/>
      <c r="AP1242" s="30"/>
      <c r="AQ1242" s="30"/>
      <c r="AR1242" s="30"/>
      <c r="AS1242" s="30"/>
      <c r="AT1242" s="30"/>
    </row>
    <row r="1243" spans="1:46" s="446" customFormat="1" x14ac:dyDescent="0.25">
      <c r="A1243" s="850"/>
      <c r="B1243" s="862"/>
      <c r="C1243" s="530"/>
      <c r="D1243" s="489" t="s">
        <v>379</v>
      </c>
      <c r="E1243" s="491"/>
      <c r="F1243" s="498"/>
      <c r="G1243" s="498"/>
      <c r="H1243" s="550"/>
      <c r="I1243" s="550"/>
      <c r="J1243" s="550"/>
      <c r="K1243" s="618"/>
      <c r="L1243" s="30"/>
      <c r="M1243" s="30"/>
      <c r="N1243" s="30"/>
      <c r="O1243" s="30"/>
      <c r="P1243" s="30"/>
      <c r="Q1243" s="30"/>
      <c r="R1243" s="30"/>
      <c r="S1243" s="30"/>
      <c r="T1243" s="30"/>
      <c r="U1243" s="30"/>
      <c r="V1243" s="30"/>
      <c r="W1243" s="30"/>
      <c r="X1243" s="30"/>
      <c r="Y1243" s="30"/>
      <c r="Z1243" s="30"/>
      <c r="AA1243" s="30"/>
      <c r="AB1243" s="30"/>
      <c r="AC1243" s="30"/>
      <c r="AD1243" s="30"/>
      <c r="AE1243" s="30"/>
      <c r="AF1243" s="30"/>
      <c r="AG1243" s="30"/>
      <c r="AH1243" s="30"/>
      <c r="AI1243" s="30"/>
      <c r="AJ1243" s="30"/>
      <c r="AK1243" s="30"/>
      <c r="AL1243" s="30"/>
      <c r="AM1243" s="30"/>
      <c r="AN1243" s="30"/>
      <c r="AO1243" s="30"/>
      <c r="AP1243" s="30"/>
      <c r="AQ1243" s="30"/>
      <c r="AR1243" s="30"/>
      <c r="AS1243" s="30"/>
      <c r="AT1243" s="30"/>
    </row>
    <row r="1244" spans="1:46" s="446" customFormat="1" x14ac:dyDescent="0.25">
      <c r="A1244" s="850"/>
      <c r="B1244" s="862"/>
      <c r="C1244" s="530"/>
      <c r="D1244" s="489" t="s">
        <v>380</v>
      </c>
      <c r="E1244" s="491"/>
      <c r="F1244" s="498"/>
      <c r="G1244" s="498"/>
      <c r="H1244" s="550"/>
      <c r="I1244" s="550"/>
      <c r="J1244" s="550"/>
      <c r="K1244" s="618"/>
      <c r="L1244" s="30"/>
      <c r="M1244" s="30"/>
      <c r="N1244" s="30"/>
      <c r="O1244" s="30"/>
      <c r="P1244" s="30"/>
      <c r="Q1244" s="30"/>
      <c r="R1244" s="30"/>
      <c r="S1244" s="30"/>
      <c r="T1244" s="30"/>
      <c r="U1244" s="30"/>
      <c r="V1244" s="30"/>
      <c r="W1244" s="30"/>
      <c r="X1244" s="30"/>
      <c r="Y1244" s="30"/>
      <c r="Z1244" s="30"/>
      <c r="AA1244" s="30"/>
      <c r="AB1244" s="30"/>
      <c r="AC1244" s="30"/>
      <c r="AD1244" s="30"/>
      <c r="AE1244" s="30"/>
      <c r="AF1244" s="30"/>
      <c r="AG1244" s="30"/>
      <c r="AH1244" s="30"/>
      <c r="AI1244" s="30"/>
      <c r="AJ1244" s="30"/>
      <c r="AK1244" s="30"/>
      <c r="AL1244" s="30"/>
      <c r="AM1244" s="30"/>
      <c r="AN1244" s="30"/>
      <c r="AO1244" s="30"/>
      <c r="AP1244" s="30"/>
      <c r="AQ1244" s="30"/>
      <c r="AR1244" s="30"/>
      <c r="AS1244" s="30"/>
      <c r="AT1244" s="30"/>
    </row>
    <row r="1245" spans="1:46" s="446" customFormat="1" x14ac:dyDescent="0.25">
      <c r="A1245" s="850"/>
      <c r="B1245" s="862"/>
      <c r="C1245" s="530"/>
      <c r="D1245" s="489" t="s">
        <v>381</v>
      </c>
      <c r="E1245" s="491"/>
      <c r="F1245" s="498"/>
      <c r="G1245" s="498"/>
      <c r="H1245" s="550"/>
      <c r="I1245" s="550"/>
      <c r="J1245" s="550"/>
      <c r="K1245" s="618"/>
      <c r="L1245" s="30"/>
      <c r="M1245" s="30"/>
      <c r="N1245" s="30"/>
      <c r="O1245" s="30"/>
      <c r="P1245" s="30"/>
      <c r="Q1245" s="30"/>
      <c r="R1245" s="30"/>
      <c r="S1245" s="30"/>
      <c r="T1245" s="30"/>
      <c r="U1245" s="30"/>
      <c r="V1245" s="30"/>
      <c r="W1245" s="30"/>
      <c r="X1245" s="30"/>
      <c r="Y1245" s="30"/>
      <c r="Z1245" s="30"/>
      <c r="AA1245" s="30"/>
      <c r="AB1245" s="30"/>
      <c r="AC1245" s="30"/>
      <c r="AD1245" s="30"/>
      <c r="AE1245" s="30"/>
      <c r="AF1245" s="30"/>
      <c r="AG1245" s="30"/>
      <c r="AH1245" s="30"/>
      <c r="AI1245" s="30"/>
      <c r="AJ1245" s="30"/>
      <c r="AK1245" s="30"/>
      <c r="AL1245" s="30"/>
      <c r="AM1245" s="30"/>
      <c r="AN1245" s="30"/>
      <c r="AO1245" s="30"/>
      <c r="AP1245" s="30"/>
      <c r="AQ1245" s="30"/>
      <c r="AR1245" s="30"/>
      <c r="AS1245" s="30"/>
      <c r="AT1245" s="30"/>
    </row>
    <row r="1246" spans="1:46" s="446" customFormat="1" x14ac:dyDescent="0.25">
      <c r="A1246" s="850"/>
      <c r="B1246" s="862"/>
      <c r="C1246" s="530"/>
      <c r="D1246" s="489" t="s">
        <v>503</v>
      </c>
      <c r="E1246" s="491"/>
      <c r="F1246" s="498"/>
      <c r="G1246" s="498"/>
      <c r="H1246" s="550"/>
      <c r="I1246" s="550"/>
      <c r="J1246" s="550"/>
      <c r="K1246" s="618"/>
      <c r="L1246" s="30"/>
      <c r="M1246" s="30"/>
      <c r="N1246" s="30"/>
      <c r="O1246" s="30"/>
      <c r="P1246" s="30"/>
      <c r="Q1246" s="30"/>
      <c r="R1246" s="30"/>
      <c r="S1246" s="30"/>
      <c r="T1246" s="30"/>
      <c r="U1246" s="30"/>
      <c r="V1246" s="30"/>
      <c r="W1246" s="30"/>
      <c r="X1246" s="30"/>
      <c r="Y1246" s="30"/>
      <c r="Z1246" s="30"/>
      <c r="AA1246" s="30"/>
      <c r="AB1246" s="30"/>
      <c r="AC1246" s="30"/>
      <c r="AD1246" s="30"/>
      <c r="AE1246" s="30"/>
      <c r="AF1246" s="30"/>
      <c r="AG1246" s="30"/>
      <c r="AH1246" s="30"/>
      <c r="AI1246" s="30"/>
      <c r="AJ1246" s="30"/>
      <c r="AK1246" s="30"/>
      <c r="AL1246" s="30"/>
      <c r="AM1246" s="30"/>
      <c r="AN1246" s="30"/>
      <c r="AO1246" s="30"/>
      <c r="AP1246" s="30"/>
      <c r="AQ1246" s="30"/>
      <c r="AR1246" s="30"/>
      <c r="AS1246" s="30"/>
      <c r="AT1246" s="30"/>
    </row>
    <row r="1247" spans="1:46" s="446" customFormat="1" x14ac:dyDescent="0.25">
      <c r="A1247" s="850"/>
      <c r="B1247" s="862"/>
      <c r="C1247" s="531"/>
      <c r="D1247" s="490" t="s">
        <v>403</v>
      </c>
      <c r="E1247" s="500"/>
      <c r="F1247" s="501"/>
      <c r="G1247" s="501"/>
      <c r="H1247" s="550"/>
      <c r="I1247" s="550"/>
      <c r="J1247" s="550"/>
      <c r="K1247" s="618"/>
      <c r="L1247" s="30"/>
      <c r="M1247" s="30"/>
      <c r="N1247" s="30"/>
      <c r="O1247" s="30"/>
      <c r="P1247" s="30"/>
      <c r="Q1247" s="30"/>
      <c r="R1247" s="30"/>
      <c r="S1247" s="30"/>
      <c r="T1247" s="30"/>
      <c r="U1247" s="30"/>
      <c r="V1247" s="30"/>
      <c r="W1247" s="30"/>
      <c r="X1247" s="30"/>
      <c r="Y1247" s="30"/>
      <c r="Z1247" s="30"/>
      <c r="AA1247" s="30"/>
      <c r="AB1247" s="30"/>
      <c r="AC1247" s="30"/>
      <c r="AD1247" s="30"/>
      <c r="AE1247" s="30"/>
      <c r="AF1247" s="30"/>
      <c r="AG1247" s="30"/>
      <c r="AH1247" s="30"/>
      <c r="AI1247" s="30"/>
      <c r="AJ1247" s="30"/>
      <c r="AK1247" s="30"/>
      <c r="AL1247" s="30"/>
      <c r="AM1247" s="30"/>
      <c r="AN1247" s="30"/>
      <c r="AO1247" s="30"/>
      <c r="AP1247" s="30"/>
      <c r="AQ1247" s="30"/>
      <c r="AR1247" s="30"/>
      <c r="AS1247" s="30"/>
      <c r="AT1247" s="30"/>
    </row>
    <row r="1248" spans="1:46" s="446" customFormat="1" x14ac:dyDescent="0.25">
      <c r="A1248" s="850"/>
      <c r="B1248" s="862"/>
      <c r="C1248" s="532">
        <v>1</v>
      </c>
      <c r="D1248" s="524" t="s">
        <v>686</v>
      </c>
      <c r="E1248" s="525">
        <v>1</v>
      </c>
      <c r="F1248" s="571"/>
      <c r="G1248" s="510">
        <f t="shared" ref="G1248" si="127">F1248*1.23</f>
        <v>0</v>
      </c>
      <c r="H1248" s="476"/>
      <c r="I1248" s="476"/>
      <c r="J1248" s="476"/>
      <c r="K1248" s="619"/>
      <c r="L1248" s="30"/>
      <c r="M1248" s="30"/>
      <c r="N1248" s="30"/>
      <c r="O1248" s="30"/>
      <c r="P1248" s="30"/>
      <c r="Q1248" s="30"/>
      <c r="R1248" s="30"/>
      <c r="S1248" s="30"/>
      <c r="T1248" s="30"/>
      <c r="U1248" s="30"/>
      <c r="V1248" s="30"/>
      <c r="W1248" s="30"/>
      <c r="X1248" s="30"/>
      <c r="Y1248" s="30"/>
      <c r="Z1248" s="30"/>
      <c r="AA1248" s="30"/>
      <c r="AB1248" s="30"/>
      <c r="AC1248" s="30"/>
      <c r="AD1248" s="30"/>
      <c r="AE1248" s="30"/>
      <c r="AF1248" s="30"/>
      <c r="AG1248" s="30"/>
      <c r="AH1248" s="30"/>
      <c r="AI1248" s="30"/>
      <c r="AJ1248" s="30"/>
      <c r="AK1248" s="30"/>
      <c r="AL1248" s="30"/>
      <c r="AM1248" s="30"/>
      <c r="AN1248" s="30"/>
      <c r="AO1248" s="30"/>
      <c r="AP1248" s="30"/>
      <c r="AQ1248" s="30"/>
      <c r="AR1248" s="30"/>
      <c r="AS1248" s="30"/>
      <c r="AT1248" s="30"/>
    </row>
    <row r="1249" spans="1:46" s="446" customFormat="1" x14ac:dyDescent="0.25">
      <c r="A1249" s="850"/>
      <c r="B1249" s="862"/>
      <c r="C1249" s="532">
        <v>2</v>
      </c>
      <c r="D1249" s="488" t="s">
        <v>687</v>
      </c>
      <c r="E1249" s="515">
        <v>1</v>
      </c>
      <c r="F1249" s="571"/>
      <c r="G1249" s="509">
        <f t="shared" ref="G1249:G1289" si="128">F1249*1.23</f>
        <v>0</v>
      </c>
      <c r="H1249" s="476"/>
      <c r="I1249" s="476"/>
      <c r="J1249" s="476"/>
      <c r="K1249" s="619"/>
      <c r="L1249" s="30"/>
      <c r="M1249" s="30"/>
      <c r="N1249" s="30"/>
      <c r="O1249" s="30"/>
      <c r="P1249" s="30"/>
      <c r="Q1249" s="30"/>
      <c r="R1249" s="30"/>
      <c r="S1249" s="30"/>
      <c r="T1249" s="30"/>
      <c r="U1249" s="30"/>
      <c r="V1249" s="30"/>
      <c r="W1249" s="30"/>
      <c r="X1249" s="30"/>
      <c r="Y1249" s="30"/>
      <c r="Z1249" s="30"/>
      <c r="AA1249" s="30"/>
      <c r="AB1249" s="30"/>
      <c r="AC1249" s="30"/>
      <c r="AD1249" s="30"/>
      <c r="AE1249" s="30"/>
      <c r="AF1249" s="30"/>
      <c r="AG1249" s="30"/>
      <c r="AH1249" s="30"/>
      <c r="AI1249" s="30"/>
      <c r="AJ1249" s="30"/>
      <c r="AK1249" s="30"/>
      <c r="AL1249" s="30"/>
      <c r="AM1249" s="30"/>
      <c r="AN1249" s="30"/>
      <c r="AO1249" s="30"/>
      <c r="AP1249" s="30"/>
      <c r="AQ1249" s="30"/>
      <c r="AR1249" s="30"/>
      <c r="AS1249" s="30"/>
      <c r="AT1249" s="30"/>
    </row>
    <row r="1250" spans="1:46" s="446" customFormat="1" x14ac:dyDescent="0.25">
      <c r="A1250" s="850"/>
      <c r="B1250" s="862"/>
      <c r="C1250" s="532">
        <v>3</v>
      </c>
      <c r="D1250" s="488" t="s">
        <v>688</v>
      </c>
      <c r="E1250" s="515">
        <v>1</v>
      </c>
      <c r="F1250" s="571"/>
      <c r="G1250" s="509">
        <f t="shared" si="128"/>
        <v>0</v>
      </c>
      <c r="H1250" s="476"/>
      <c r="I1250" s="476"/>
      <c r="J1250" s="476"/>
      <c r="K1250" s="619"/>
      <c r="L1250" s="30"/>
      <c r="M1250" s="30"/>
      <c r="N1250" s="30"/>
      <c r="O1250" s="30"/>
      <c r="P1250" s="30"/>
      <c r="Q1250" s="30"/>
      <c r="R1250" s="30"/>
      <c r="S1250" s="30"/>
      <c r="T1250" s="30"/>
      <c r="U1250" s="30"/>
      <c r="V1250" s="30"/>
      <c r="W1250" s="30"/>
      <c r="X1250" s="30"/>
      <c r="Y1250" s="30"/>
      <c r="Z1250" s="30"/>
      <c r="AA1250" s="30"/>
      <c r="AB1250" s="30"/>
      <c r="AC1250" s="30"/>
      <c r="AD1250" s="30"/>
      <c r="AE1250" s="30"/>
      <c r="AF1250" s="30"/>
      <c r="AG1250" s="30"/>
      <c r="AH1250" s="30"/>
      <c r="AI1250" s="30"/>
      <c r="AJ1250" s="30"/>
      <c r="AK1250" s="30"/>
      <c r="AL1250" s="30"/>
      <c r="AM1250" s="30"/>
      <c r="AN1250" s="30"/>
      <c r="AO1250" s="30"/>
      <c r="AP1250" s="30"/>
      <c r="AQ1250" s="30"/>
      <c r="AR1250" s="30"/>
      <c r="AS1250" s="30"/>
      <c r="AT1250" s="30"/>
    </row>
    <row r="1251" spans="1:46" s="446" customFormat="1" x14ac:dyDescent="0.25">
      <c r="A1251" s="850"/>
      <c r="B1251" s="862"/>
      <c r="C1251" s="532">
        <v>4</v>
      </c>
      <c r="D1251" s="488" t="s">
        <v>689</v>
      </c>
      <c r="E1251" s="515">
        <v>1</v>
      </c>
      <c r="F1251" s="571"/>
      <c r="G1251" s="509">
        <f t="shared" si="128"/>
        <v>0</v>
      </c>
      <c r="H1251" s="476"/>
      <c r="I1251" s="476"/>
      <c r="J1251" s="476"/>
      <c r="K1251" s="619"/>
      <c r="L1251" s="30"/>
      <c r="M1251" s="30"/>
      <c r="N1251" s="30"/>
      <c r="O1251" s="30"/>
      <c r="P1251" s="30"/>
      <c r="Q1251" s="30"/>
      <c r="R1251" s="30"/>
      <c r="S1251" s="30"/>
      <c r="T1251" s="30"/>
      <c r="U1251" s="30"/>
      <c r="V1251" s="30"/>
      <c r="W1251" s="30"/>
      <c r="X1251" s="30"/>
      <c r="Y1251" s="30"/>
      <c r="Z1251" s="30"/>
      <c r="AA1251" s="30"/>
      <c r="AB1251" s="30"/>
      <c r="AC1251" s="30"/>
      <c r="AD1251" s="30"/>
      <c r="AE1251" s="30"/>
      <c r="AF1251" s="30"/>
      <c r="AG1251" s="30"/>
      <c r="AH1251" s="30"/>
      <c r="AI1251" s="30"/>
      <c r="AJ1251" s="30"/>
      <c r="AK1251" s="30"/>
      <c r="AL1251" s="30"/>
      <c r="AM1251" s="30"/>
      <c r="AN1251" s="30"/>
      <c r="AO1251" s="30"/>
      <c r="AP1251" s="30"/>
      <c r="AQ1251" s="30"/>
      <c r="AR1251" s="30"/>
      <c r="AS1251" s="30"/>
      <c r="AT1251" s="30"/>
    </row>
    <row r="1252" spans="1:46" s="446" customFormat="1" x14ac:dyDescent="0.25">
      <c r="A1252" s="850"/>
      <c r="B1252" s="862"/>
      <c r="C1252" s="532">
        <v>5</v>
      </c>
      <c r="D1252" s="488" t="s">
        <v>690</v>
      </c>
      <c r="E1252" s="515">
        <v>1</v>
      </c>
      <c r="F1252" s="571"/>
      <c r="G1252" s="509">
        <f t="shared" si="128"/>
        <v>0</v>
      </c>
      <c r="H1252" s="476"/>
      <c r="I1252" s="476"/>
      <c r="J1252" s="476"/>
      <c r="K1252" s="619"/>
      <c r="L1252" s="30"/>
      <c r="M1252" s="30"/>
      <c r="N1252" s="30"/>
      <c r="O1252" s="30"/>
      <c r="P1252" s="30"/>
      <c r="Q1252" s="30"/>
      <c r="R1252" s="30"/>
      <c r="S1252" s="30"/>
      <c r="T1252" s="30"/>
      <c r="U1252" s="30"/>
      <c r="V1252" s="30"/>
      <c r="W1252" s="30"/>
      <c r="X1252" s="30"/>
      <c r="Y1252" s="30"/>
      <c r="Z1252" s="30"/>
      <c r="AA1252" s="30"/>
      <c r="AB1252" s="30"/>
      <c r="AC1252" s="30"/>
      <c r="AD1252" s="30"/>
      <c r="AE1252" s="30"/>
      <c r="AF1252" s="30"/>
      <c r="AG1252" s="30"/>
      <c r="AH1252" s="30"/>
      <c r="AI1252" s="30"/>
      <c r="AJ1252" s="30"/>
      <c r="AK1252" s="30"/>
      <c r="AL1252" s="30"/>
      <c r="AM1252" s="30"/>
      <c r="AN1252" s="30"/>
      <c r="AO1252" s="30"/>
      <c r="AP1252" s="30"/>
      <c r="AQ1252" s="30"/>
      <c r="AR1252" s="30"/>
      <c r="AS1252" s="30"/>
      <c r="AT1252" s="30"/>
    </row>
    <row r="1253" spans="1:46" s="446" customFormat="1" x14ac:dyDescent="0.25">
      <c r="A1253" s="850"/>
      <c r="B1253" s="862"/>
      <c r="C1253" s="532">
        <v>6</v>
      </c>
      <c r="D1253" s="488" t="s">
        <v>691</v>
      </c>
      <c r="E1253" s="515">
        <v>1</v>
      </c>
      <c r="F1253" s="571"/>
      <c r="G1253" s="509">
        <f t="shared" si="128"/>
        <v>0</v>
      </c>
      <c r="H1253" s="476"/>
      <c r="I1253" s="476"/>
      <c r="J1253" s="476"/>
      <c r="K1253" s="619"/>
      <c r="L1253" s="30"/>
      <c r="M1253" s="30"/>
      <c r="N1253" s="30"/>
      <c r="O1253" s="30"/>
      <c r="P1253" s="30"/>
      <c r="Q1253" s="30"/>
      <c r="R1253" s="30"/>
      <c r="S1253" s="30"/>
      <c r="T1253" s="30"/>
      <c r="U1253" s="30"/>
      <c r="V1253" s="30"/>
      <c r="W1253" s="30"/>
      <c r="X1253" s="30"/>
      <c r="Y1253" s="30"/>
      <c r="Z1253" s="30"/>
      <c r="AA1253" s="30"/>
      <c r="AB1253" s="30"/>
      <c r="AC1253" s="30"/>
      <c r="AD1253" s="30"/>
      <c r="AE1253" s="30"/>
      <c r="AF1253" s="30"/>
      <c r="AG1253" s="30"/>
      <c r="AH1253" s="30"/>
      <c r="AI1253" s="30"/>
      <c r="AJ1253" s="30"/>
      <c r="AK1253" s="30"/>
      <c r="AL1253" s="30"/>
      <c r="AM1253" s="30"/>
      <c r="AN1253" s="30"/>
      <c r="AO1253" s="30"/>
      <c r="AP1253" s="30"/>
      <c r="AQ1253" s="30"/>
      <c r="AR1253" s="30"/>
      <c r="AS1253" s="30"/>
      <c r="AT1253" s="30"/>
    </row>
    <row r="1254" spans="1:46" s="446" customFormat="1" x14ac:dyDescent="0.25">
      <c r="A1254" s="850"/>
      <c r="B1254" s="862"/>
      <c r="C1254" s="532">
        <v>7</v>
      </c>
      <c r="D1254" s="488" t="s">
        <v>692</v>
      </c>
      <c r="E1254" s="515">
        <v>1</v>
      </c>
      <c r="F1254" s="571"/>
      <c r="G1254" s="509">
        <f t="shared" si="128"/>
        <v>0</v>
      </c>
      <c r="H1254" s="476"/>
      <c r="I1254" s="476"/>
      <c r="J1254" s="476"/>
      <c r="K1254" s="619"/>
      <c r="L1254" s="30"/>
      <c r="M1254" s="30"/>
      <c r="N1254" s="30"/>
      <c r="O1254" s="30"/>
      <c r="P1254" s="30"/>
      <c r="Q1254" s="30"/>
      <c r="R1254" s="30"/>
      <c r="S1254" s="30"/>
      <c r="T1254" s="30"/>
      <c r="U1254" s="30"/>
      <c r="V1254" s="30"/>
      <c r="W1254" s="30"/>
      <c r="X1254" s="30"/>
      <c r="Y1254" s="30"/>
      <c r="Z1254" s="30"/>
      <c r="AA1254" s="30"/>
      <c r="AB1254" s="30"/>
      <c r="AC1254" s="30"/>
      <c r="AD1254" s="30"/>
      <c r="AE1254" s="30"/>
      <c r="AF1254" s="30"/>
      <c r="AG1254" s="30"/>
      <c r="AH1254" s="30"/>
      <c r="AI1254" s="30"/>
      <c r="AJ1254" s="30"/>
      <c r="AK1254" s="30"/>
      <c r="AL1254" s="30"/>
      <c r="AM1254" s="30"/>
      <c r="AN1254" s="30"/>
      <c r="AO1254" s="30"/>
      <c r="AP1254" s="30"/>
      <c r="AQ1254" s="30"/>
      <c r="AR1254" s="30"/>
      <c r="AS1254" s="30"/>
      <c r="AT1254" s="30"/>
    </row>
    <row r="1255" spans="1:46" s="446" customFormat="1" x14ac:dyDescent="0.25">
      <c r="A1255" s="850"/>
      <c r="B1255" s="862"/>
      <c r="C1255" s="532">
        <v>8</v>
      </c>
      <c r="D1255" s="488" t="s">
        <v>693</v>
      </c>
      <c r="E1255" s="515">
        <v>1</v>
      </c>
      <c r="F1255" s="571"/>
      <c r="G1255" s="509">
        <f t="shared" si="128"/>
        <v>0</v>
      </c>
      <c r="H1255" s="476"/>
      <c r="I1255" s="476"/>
      <c r="J1255" s="476"/>
      <c r="K1255" s="619"/>
      <c r="L1255" s="30"/>
      <c r="M1255" s="30"/>
      <c r="N1255" s="30"/>
      <c r="O1255" s="30"/>
      <c r="P1255" s="30"/>
      <c r="Q1255" s="30"/>
      <c r="R1255" s="30"/>
      <c r="S1255" s="30"/>
      <c r="T1255" s="30"/>
      <c r="U1255" s="30"/>
      <c r="V1255" s="30"/>
      <c r="W1255" s="30"/>
      <c r="X1255" s="30"/>
      <c r="Y1255" s="30"/>
      <c r="Z1255" s="30"/>
      <c r="AA1255" s="30"/>
      <c r="AB1255" s="30"/>
      <c r="AC1255" s="30"/>
      <c r="AD1255" s="30"/>
      <c r="AE1255" s="30"/>
      <c r="AF1255" s="30"/>
      <c r="AG1255" s="30"/>
      <c r="AH1255" s="30"/>
      <c r="AI1255" s="30"/>
      <c r="AJ1255" s="30"/>
      <c r="AK1255" s="30"/>
      <c r="AL1255" s="30"/>
      <c r="AM1255" s="30"/>
      <c r="AN1255" s="30"/>
      <c r="AO1255" s="30"/>
      <c r="AP1255" s="30"/>
      <c r="AQ1255" s="30"/>
      <c r="AR1255" s="30"/>
      <c r="AS1255" s="30"/>
      <c r="AT1255" s="30"/>
    </row>
    <row r="1256" spans="1:46" s="446" customFormat="1" x14ac:dyDescent="0.25">
      <c r="A1256" s="850"/>
      <c r="B1256" s="862"/>
      <c r="C1256" s="532">
        <v>9</v>
      </c>
      <c r="D1256" s="488" t="s">
        <v>694</v>
      </c>
      <c r="E1256" s="515">
        <v>1</v>
      </c>
      <c r="F1256" s="571"/>
      <c r="G1256" s="509">
        <f t="shared" si="128"/>
        <v>0</v>
      </c>
      <c r="H1256" s="476"/>
      <c r="I1256" s="476"/>
      <c r="J1256" s="476"/>
      <c r="K1256" s="619"/>
      <c r="L1256" s="30"/>
      <c r="M1256" s="30"/>
      <c r="N1256" s="30"/>
      <c r="O1256" s="30"/>
      <c r="P1256" s="30"/>
      <c r="Q1256" s="30"/>
      <c r="R1256" s="30"/>
      <c r="S1256" s="30"/>
      <c r="T1256" s="30"/>
      <c r="U1256" s="30"/>
      <c r="V1256" s="30"/>
      <c r="W1256" s="30"/>
      <c r="X1256" s="30"/>
      <c r="Y1256" s="30"/>
      <c r="Z1256" s="30"/>
      <c r="AA1256" s="30"/>
      <c r="AB1256" s="30"/>
      <c r="AC1256" s="30"/>
      <c r="AD1256" s="30"/>
      <c r="AE1256" s="30"/>
      <c r="AF1256" s="30"/>
      <c r="AG1256" s="30"/>
      <c r="AH1256" s="30"/>
      <c r="AI1256" s="30"/>
      <c r="AJ1256" s="30"/>
      <c r="AK1256" s="30"/>
      <c r="AL1256" s="30"/>
      <c r="AM1256" s="30"/>
      <c r="AN1256" s="30"/>
      <c r="AO1256" s="30"/>
      <c r="AP1256" s="30"/>
      <c r="AQ1256" s="30"/>
      <c r="AR1256" s="30"/>
      <c r="AS1256" s="30"/>
      <c r="AT1256" s="30"/>
    </row>
    <row r="1257" spans="1:46" s="446" customFormat="1" x14ac:dyDescent="0.25">
      <c r="A1257" s="850"/>
      <c r="B1257" s="862"/>
      <c r="C1257" s="532">
        <v>10</v>
      </c>
      <c r="D1257" s="488" t="s">
        <v>695</v>
      </c>
      <c r="E1257" s="515">
        <v>1</v>
      </c>
      <c r="F1257" s="571"/>
      <c r="G1257" s="509">
        <f t="shared" si="128"/>
        <v>0</v>
      </c>
      <c r="H1257" s="536"/>
      <c r="I1257" s="476"/>
      <c r="J1257" s="476"/>
      <c r="K1257" s="619"/>
      <c r="L1257" s="30"/>
      <c r="M1257" s="30"/>
      <c r="N1257" s="30"/>
      <c r="O1257" s="30"/>
      <c r="P1257" s="30"/>
      <c r="Q1257" s="30"/>
      <c r="R1257" s="30"/>
      <c r="S1257" s="30"/>
      <c r="T1257" s="30"/>
      <c r="U1257" s="30"/>
      <c r="V1257" s="30"/>
      <c r="W1257" s="30"/>
      <c r="X1257" s="30"/>
      <c r="Y1257" s="30"/>
      <c r="Z1257" s="30"/>
      <c r="AA1257" s="30"/>
      <c r="AB1257" s="30"/>
      <c r="AC1257" s="30"/>
      <c r="AD1257" s="30"/>
      <c r="AE1257" s="30"/>
      <c r="AF1257" s="30"/>
      <c r="AG1257" s="30"/>
      <c r="AH1257" s="30"/>
      <c r="AI1257" s="30"/>
      <c r="AJ1257" s="30"/>
      <c r="AK1257" s="30"/>
      <c r="AL1257" s="30"/>
      <c r="AM1257" s="30"/>
      <c r="AN1257" s="30"/>
      <c r="AO1257" s="30"/>
      <c r="AP1257" s="30"/>
      <c r="AQ1257" s="30"/>
      <c r="AR1257" s="30"/>
      <c r="AS1257" s="30"/>
      <c r="AT1257" s="30"/>
    </row>
    <row r="1258" spans="1:46" s="446" customFormat="1" x14ac:dyDescent="0.25">
      <c r="A1258" s="850"/>
      <c r="B1258" s="862"/>
      <c r="C1258" s="532">
        <v>11</v>
      </c>
      <c r="D1258" s="488" t="s">
        <v>696</v>
      </c>
      <c r="E1258" s="515">
        <v>1</v>
      </c>
      <c r="F1258" s="571"/>
      <c r="G1258" s="509">
        <f t="shared" si="128"/>
        <v>0</v>
      </c>
      <c r="H1258" s="476"/>
      <c r="I1258" s="476"/>
      <c r="J1258" s="476"/>
      <c r="K1258" s="619"/>
      <c r="L1258" s="30"/>
      <c r="M1258" s="30"/>
      <c r="N1258" s="30"/>
      <c r="O1258" s="30"/>
      <c r="P1258" s="30"/>
      <c r="Q1258" s="30"/>
      <c r="R1258" s="30"/>
      <c r="S1258" s="30"/>
      <c r="T1258" s="30"/>
      <c r="U1258" s="30"/>
      <c r="V1258" s="30"/>
      <c r="W1258" s="30"/>
      <c r="X1258" s="30"/>
      <c r="Y1258" s="30"/>
      <c r="Z1258" s="30"/>
      <c r="AA1258" s="30"/>
      <c r="AB1258" s="30"/>
      <c r="AC1258" s="30"/>
      <c r="AD1258" s="30"/>
      <c r="AE1258" s="30"/>
      <c r="AF1258" s="30"/>
      <c r="AG1258" s="30"/>
      <c r="AH1258" s="30"/>
      <c r="AI1258" s="30"/>
      <c r="AJ1258" s="30"/>
      <c r="AK1258" s="30"/>
      <c r="AL1258" s="30"/>
      <c r="AM1258" s="30"/>
      <c r="AN1258" s="30"/>
      <c r="AO1258" s="30"/>
      <c r="AP1258" s="30"/>
      <c r="AQ1258" s="30"/>
      <c r="AR1258" s="30"/>
      <c r="AS1258" s="30"/>
      <c r="AT1258" s="30"/>
    </row>
    <row r="1259" spans="1:46" s="446" customFormat="1" x14ac:dyDescent="0.25">
      <c r="A1259" s="850"/>
      <c r="B1259" s="862"/>
      <c r="C1259" s="532">
        <v>12</v>
      </c>
      <c r="D1259" s="488" t="s">
        <v>697</v>
      </c>
      <c r="E1259" s="515">
        <v>1</v>
      </c>
      <c r="F1259" s="571"/>
      <c r="G1259" s="509">
        <f t="shared" si="128"/>
        <v>0</v>
      </c>
      <c r="H1259" s="476"/>
      <c r="I1259" s="476"/>
      <c r="J1259" s="476"/>
      <c r="K1259" s="619"/>
      <c r="L1259" s="30"/>
      <c r="M1259" s="30"/>
      <c r="N1259" s="30"/>
      <c r="O1259" s="30"/>
      <c r="P1259" s="30"/>
      <c r="Q1259" s="30"/>
      <c r="R1259" s="30"/>
      <c r="S1259" s="30"/>
      <c r="T1259" s="30"/>
      <c r="U1259" s="30"/>
      <c r="V1259" s="30"/>
      <c r="W1259" s="30"/>
      <c r="X1259" s="30"/>
      <c r="Y1259" s="30"/>
      <c r="Z1259" s="30"/>
      <c r="AA1259" s="30"/>
      <c r="AB1259" s="30"/>
      <c r="AC1259" s="30"/>
      <c r="AD1259" s="30"/>
      <c r="AE1259" s="30"/>
      <c r="AF1259" s="30"/>
      <c r="AG1259" s="30"/>
      <c r="AH1259" s="30"/>
      <c r="AI1259" s="30"/>
      <c r="AJ1259" s="30"/>
      <c r="AK1259" s="30"/>
      <c r="AL1259" s="30"/>
      <c r="AM1259" s="30"/>
      <c r="AN1259" s="30"/>
      <c r="AO1259" s="30"/>
      <c r="AP1259" s="30"/>
      <c r="AQ1259" s="30"/>
      <c r="AR1259" s="30"/>
      <c r="AS1259" s="30"/>
      <c r="AT1259" s="30"/>
    </row>
    <row r="1260" spans="1:46" s="446" customFormat="1" x14ac:dyDescent="0.25">
      <c r="A1260" s="850"/>
      <c r="B1260" s="862"/>
      <c r="C1260" s="532">
        <v>13</v>
      </c>
      <c r="D1260" s="488" t="s">
        <v>698</v>
      </c>
      <c r="E1260" s="515">
        <v>1</v>
      </c>
      <c r="F1260" s="571"/>
      <c r="G1260" s="509">
        <f t="shared" si="128"/>
        <v>0</v>
      </c>
      <c r="H1260" s="476"/>
      <c r="I1260" s="476"/>
      <c r="J1260" s="476"/>
      <c r="K1260" s="619"/>
      <c r="L1260" s="30"/>
      <c r="M1260" s="30"/>
      <c r="N1260" s="30"/>
      <c r="O1260" s="30"/>
      <c r="P1260" s="30"/>
      <c r="Q1260" s="30"/>
      <c r="R1260" s="30"/>
      <c r="S1260" s="30"/>
      <c r="T1260" s="30"/>
      <c r="U1260" s="30"/>
      <c r="V1260" s="30"/>
      <c r="W1260" s="30"/>
      <c r="X1260" s="30"/>
      <c r="Y1260" s="30"/>
      <c r="Z1260" s="30"/>
      <c r="AA1260" s="30"/>
      <c r="AB1260" s="30"/>
      <c r="AC1260" s="30"/>
      <c r="AD1260" s="30"/>
      <c r="AE1260" s="30"/>
      <c r="AF1260" s="30"/>
      <c r="AG1260" s="30"/>
      <c r="AH1260" s="30"/>
      <c r="AI1260" s="30"/>
      <c r="AJ1260" s="30"/>
      <c r="AK1260" s="30"/>
      <c r="AL1260" s="30"/>
      <c r="AM1260" s="30"/>
      <c r="AN1260" s="30"/>
      <c r="AO1260" s="30"/>
      <c r="AP1260" s="30"/>
      <c r="AQ1260" s="30"/>
      <c r="AR1260" s="30"/>
      <c r="AS1260" s="30"/>
      <c r="AT1260" s="30"/>
    </row>
    <row r="1261" spans="1:46" s="446" customFormat="1" x14ac:dyDescent="0.25">
      <c r="A1261" s="850"/>
      <c r="B1261" s="862"/>
      <c r="C1261" s="532">
        <v>14</v>
      </c>
      <c r="D1261" s="488" t="s">
        <v>699</v>
      </c>
      <c r="E1261" s="515">
        <v>1</v>
      </c>
      <c r="F1261" s="571"/>
      <c r="G1261" s="509">
        <f t="shared" si="128"/>
        <v>0</v>
      </c>
      <c r="H1261" s="476"/>
      <c r="I1261" s="476"/>
      <c r="J1261" s="476"/>
      <c r="K1261" s="619"/>
      <c r="L1261" s="30"/>
      <c r="M1261" s="30"/>
      <c r="N1261" s="30"/>
      <c r="O1261" s="30"/>
      <c r="P1261" s="30"/>
      <c r="Q1261" s="30"/>
      <c r="R1261" s="30"/>
      <c r="S1261" s="30"/>
      <c r="T1261" s="30"/>
      <c r="U1261" s="30"/>
      <c r="V1261" s="30"/>
      <c r="W1261" s="30"/>
      <c r="X1261" s="30"/>
      <c r="Y1261" s="30"/>
      <c r="Z1261" s="30"/>
      <c r="AA1261" s="30"/>
      <c r="AB1261" s="30"/>
      <c r="AC1261" s="30"/>
      <c r="AD1261" s="30"/>
      <c r="AE1261" s="30"/>
      <c r="AF1261" s="30"/>
      <c r="AG1261" s="30"/>
      <c r="AH1261" s="30"/>
      <c r="AI1261" s="30"/>
      <c r="AJ1261" s="30"/>
      <c r="AK1261" s="30"/>
      <c r="AL1261" s="30"/>
      <c r="AM1261" s="30"/>
      <c r="AN1261" s="30"/>
      <c r="AO1261" s="30"/>
      <c r="AP1261" s="30"/>
      <c r="AQ1261" s="30"/>
      <c r="AR1261" s="30"/>
      <c r="AS1261" s="30"/>
      <c r="AT1261" s="30"/>
    </row>
    <row r="1262" spans="1:46" s="446" customFormat="1" x14ac:dyDescent="0.25">
      <c r="A1262" s="850"/>
      <c r="B1262" s="862"/>
      <c r="C1262" s="532">
        <v>15</v>
      </c>
      <c r="D1262" s="488" t="s">
        <v>700</v>
      </c>
      <c r="E1262" s="515">
        <v>1</v>
      </c>
      <c r="F1262" s="571"/>
      <c r="G1262" s="509">
        <f t="shared" si="128"/>
        <v>0</v>
      </c>
      <c r="H1262" s="476"/>
      <c r="I1262" s="476"/>
      <c r="J1262" s="476"/>
      <c r="K1262" s="619"/>
      <c r="L1262" s="30"/>
      <c r="M1262" s="30"/>
      <c r="N1262" s="30"/>
      <c r="O1262" s="30"/>
      <c r="P1262" s="30"/>
      <c r="Q1262" s="30"/>
      <c r="R1262" s="30"/>
      <c r="S1262" s="30"/>
      <c r="T1262" s="30"/>
      <c r="U1262" s="30"/>
      <c r="V1262" s="30"/>
      <c r="W1262" s="30"/>
      <c r="X1262" s="30"/>
      <c r="Y1262" s="30"/>
      <c r="Z1262" s="30"/>
      <c r="AA1262" s="30"/>
      <c r="AB1262" s="30"/>
      <c r="AC1262" s="30"/>
      <c r="AD1262" s="30"/>
      <c r="AE1262" s="30"/>
      <c r="AF1262" s="30"/>
      <c r="AG1262" s="30"/>
      <c r="AH1262" s="30"/>
      <c r="AI1262" s="30"/>
      <c r="AJ1262" s="30"/>
      <c r="AK1262" s="30"/>
      <c r="AL1262" s="30"/>
      <c r="AM1262" s="30"/>
      <c r="AN1262" s="30"/>
      <c r="AO1262" s="30"/>
      <c r="AP1262" s="30"/>
      <c r="AQ1262" s="30"/>
      <c r="AR1262" s="30"/>
      <c r="AS1262" s="30"/>
      <c r="AT1262" s="30"/>
    </row>
    <row r="1263" spans="1:46" s="446" customFormat="1" x14ac:dyDescent="0.25">
      <c r="A1263" s="850"/>
      <c r="B1263" s="862"/>
      <c r="C1263" s="532">
        <v>16</v>
      </c>
      <c r="D1263" s="488" t="s">
        <v>701</v>
      </c>
      <c r="E1263" s="515">
        <v>1</v>
      </c>
      <c r="F1263" s="571"/>
      <c r="G1263" s="509">
        <f t="shared" si="128"/>
        <v>0</v>
      </c>
      <c r="H1263" s="476"/>
      <c r="I1263" s="476"/>
      <c r="J1263" s="476"/>
      <c r="K1263" s="619"/>
      <c r="L1263" s="30"/>
      <c r="M1263" s="30"/>
      <c r="N1263" s="30"/>
      <c r="O1263" s="30"/>
      <c r="P1263" s="30"/>
      <c r="Q1263" s="30"/>
      <c r="R1263" s="30"/>
      <c r="S1263" s="30"/>
      <c r="T1263" s="30"/>
      <c r="U1263" s="30"/>
      <c r="V1263" s="30"/>
      <c r="W1263" s="30"/>
      <c r="X1263" s="30"/>
      <c r="Y1263" s="30"/>
      <c r="Z1263" s="30"/>
      <c r="AA1263" s="30"/>
      <c r="AB1263" s="30"/>
      <c r="AC1263" s="30"/>
      <c r="AD1263" s="30"/>
      <c r="AE1263" s="30"/>
      <c r="AF1263" s="30"/>
      <c r="AG1263" s="30"/>
      <c r="AH1263" s="30"/>
      <c r="AI1263" s="30"/>
      <c r="AJ1263" s="30"/>
      <c r="AK1263" s="30"/>
      <c r="AL1263" s="30"/>
      <c r="AM1263" s="30"/>
      <c r="AN1263" s="30"/>
      <c r="AO1263" s="30"/>
      <c r="AP1263" s="30"/>
      <c r="AQ1263" s="30"/>
      <c r="AR1263" s="30"/>
      <c r="AS1263" s="30"/>
      <c r="AT1263" s="30"/>
    </row>
    <row r="1264" spans="1:46" s="446" customFormat="1" x14ac:dyDescent="0.25">
      <c r="A1264" s="850"/>
      <c r="B1264" s="862"/>
      <c r="C1264" s="532">
        <v>17</v>
      </c>
      <c r="D1264" s="488" t="s">
        <v>702</v>
      </c>
      <c r="E1264" s="515">
        <v>1</v>
      </c>
      <c r="F1264" s="571"/>
      <c r="G1264" s="509">
        <f t="shared" si="128"/>
        <v>0</v>
      </c>
      <c r="H1264" s="476"/>
      <c r="I1264" s="476"/>
      <c r="J1264" s="476"/>
      <c r="K1264" s="619"/>
      <c r="L1264" s="30"/>
      <c r="M1264" s="30"/>
      <c r="N1264" s="30"/>
      <c r="O1264" s="30"/>
      <c r="P1264" s="30"/>
      <c r="Q1264" s="30"/>
      <c r="R1264" s="30"/>
      <c r="S1264" s="30"/>
      <c r="T1264" s="30"/>
      <c r="U1264" s="30"/>
      <c r="V1264" s="30"/>
      <c r="W1264" s="30"/>
      <c r="X1264" s="30"/>
      <c r="Y1264" s="30"/>
      <c r="Z1264" s="30"/>
      <c r="AA1264" s="30"/>
      <c r="AB1264" s="30"/>
      <c r="AC1264" s="30"/>
      <c r="AD1264" s="30"/>
      <c r="AE1264" s="30"/>
      <c r="AF1264" s="30"/>
      <c r="AG1264" s="30"/>
      <c r="AH1264" s="30"/>
      <c r="AI1264" s="30"/>
      <c r="AJ1264" s="30"/>
      <c r="AK1264" s="30"/>
      <c r="AL1264" s="30"/>
      <c r="AM1264" s="30"/>
      <c r="AN1264" s="30"/>
      <c r="AO1264" s="30"/>
      <c r="AP1264" s="30"/>
      <c r="AQ1264" s="30"/>
      <c r="AR1264" s="30"/>
      <c r="AS1264" s="30"/>
      <c r="AT1264" s="30"/>
    </row>
    <row r="1265" spans="1:46" s="446" customFormat="1" x14ac:dyDescent="0.25">
      <c r="A1265" s="850"/>
      <c r="B1265" s="862"/>
      <c r="C1265" s="532">
        <v>18</v>
      </c>
      <c r="D1265" s="488" t="s">
        <v>703</v>
      </c>
      <c r="E1265" s="515">
        <v>1</v>
      </c>
      <c r="F1265" s="571"/>
      <c r="G1265" s="509">
        <f t="shared" si="128"/>
        <v>0</v>
      </c>
      <c r="H1265" s="476"/>
      <c r="I1265" s="476"/>
      <c r="J1265" s="476"/>
      <c r="K1265" s="619"/>
      <c r="L1265" s="30"/>
      <c r="M1265" s="30"/>
      <c r="N1265" s="30"/>
      <c r="O1265" s="30"/>
      <c r="P1265" s="30"/>
      <c r="Q1265" s="30"/>
      <c r="R1265" s="30"/>
      <c r="S1265" s="30"/>
      <c r="T1265" s="30"/>
      <c r="U1265" s="30"/>
      <c r="V1265" s="30"/>
      <c r="W1265" s="30"/>
      <c r="X1265" s="30"/>
      <c r="Y1265" s="30"/>
      <c r="Z1265" s="30"/>
      <c r="AA1265" s="30"/>
      <c r="AB1265" s="30"/>
      <c r="AC1265" s="30"/>
      <c r="AD1265" s="30"/>
      <c r="AE1265" s="30"/>
      <c r="AF1265" s="30"/>
      <c r="AG1265" s="30"/>
      <c r="AH1265" s="30"/>
      <c r="AI1265" s="30"/>
      <c r="AJ1265" s="30"/>
      <c r="AK1265" s="30"/>
      <c r="AL1265" s="30"/>
      <c r="AM1265" s="30"/>
      <c r="AN1265" s="30"/>
      <c r="AO1265" s="30"/>
      <c r="AP1265" s="30"/>
      <c r="AQ1265" s="30"/>
      <c r="AR1265" s="30"/>
      <c r="AS1265" s="30"/>
      <c r="AT1265" s="30"/>
    </row>
    <row r="1266" spans="1:46" s="446" customFormat="1" x14ac:dyDescent="0.25">
      <c r="A1266" s="850"/>
      <c r="B1266" s="862"/>
      <c r="C1266" s="532">
        <v>19</v>
      </c>
      <c r="D1266" s="488" t="s">
        <v>704</v>
      </c>
      <c r="E1266" s="515">
        <v>1</v>
      </c>
      <c r="F1266" s="571"/>
      <c r="G1266" s="509">
        <f t="shared" si="128"/>
        <v>0</v>
      </c>
      <c r="H1266" s="476"/>
      <c r="I1266" s="476"/>
      <c r="J1266" s="476"/>
      <c r="K1266" s="619"/>
      <c r="L1266" s="30"/>
      <c r="M1266" s="30"/>
      <c r="N1266" s="30"/>
      <c r="O1266" s="30"/>
      <c r="P1266" s="30"/>
      <c r="Q1266" s="30"/>
      <c r="R1266" s="30"/>
      <c r="S1266" s="30"/>
      <c r="T1266" s="30"/>
      <c r="U1266" s="30"/>
      <c r="V1266" s="30"/>
      <c r="W1266" s="30"/>
      <c r="X1266" s="30"/>
      <c r="Y1266" s="30"/>
      <c r="Z1266" s="30"/>
      <c r="AA1266" s="30"/>
      <c r="AB1266" s="30"/>
      <c r="AC1266" s="30"/>
      <c r="AD1266" s="30"/>
      <c r="AE1266" s="30"/>
      <c r="AF1266" s="30"/>
      <c r="AG1266" s="30"/>
      <c r="AH1266" s="30"/>
      <c r="AI1266" s="30"/>
      <c r="AJ1266" s="30"/>
      <c r="AK1266" s="30"/>
      <c r="AL1266" s="30"/>
      <c r="AM1266" s="30"/>
      <c r="AN1266" s="30"/>
      <c r="AO1266" s="30"/>
      <c r="AP1266" s="30"/>
      <c r="AQ1266" s="30"/>
      <c r="AR1266" s="30"/>
      <c r="AS1266" s="30"/>
      <c r="AT1266" s="30"/>
    </row>
    <row r="1267" spans="1:46" s="446" customFormat="1" x14ac:dyDescent="0.25">
      <c r="A1267" s="850"/>
      <c r="B1267" s="862"/>
      <c r="C1267" s="532">
        <v>20</v>
      </c>
      <c r="D1267" s="488" t="s">
        <v>705</v>
      </c>
      <c r="E1267" s="515">
        <v>1</v>
      </c>
      <c r="F1267" s="571"/>
      <c r="G1267" s="509">
        <f t="shared" si="128"/>
        <v>0</v>
      </c>
      <c r="H1267" s="476"/>
      <c r="I1267" s="476"/>
      <c r="J1267" s="476"/>
      <c r="K1267" s="619"/>
      <c r="L1267" s="30"/>
      <c r="M1267" s="30"/>
      <c r="N1267" s="30"/>
      <c r="O1267" s="30"/>
      <c r="P1267" s="30"/>
      <c r="Q1267" s="30"/>
      <c r="R1267" s="30"/>
      <c r="S1267" s="30"/>
      <c r="T1267" s="30"/>
      <c r="U1267" s="30"/>
      <c r="V1267" s="30"/>
      <c r="W1267" s="30"/>
      <c r="X1267" s="30"/>
      <c r="Y1267" s="30"/>
      <c r="Z1267" s="30"/>
      <c r="AA1267" s="30"/>
      <c r="AB1267" s="30"/>
      <c r="AC1267" s="30"/>
      <c r="AD1267" s="30"/>
      <c r="AE1267" s="30"/>
      <c r="AF1267" s="30"/>
      <c r="AG1267" s="30"/>
      <c r="AH1267" s="30"/>
      <c r="AI1267" s="30"/>
      <c r="AJ1267" s="30"/>
      <c r="AK1267" s="30"/>
      <c r="AL1267" s="30"/>
      <c r="AM1267" s="30"/>
      <c r="AN1267" s="30"/>
      <c r="AO1267" s="30"/>
      <c r="AP1267" s="30"/>
      <c r="AQ1267" s="30"/>
      <c r="AR1267" s="30"/>
      <c r="AS1267" s="30"/>
      <c r="AT1267" s="30"/>
    </row>
    <row r="1268" spans="1:46" s="446" customFormat="1" x14ac:dyDescent="0.25">
      <c r="A1268" s="850"/>
      <c r="B1268" s="862"/>
      <c r="C1268" s="532">
        <v>21</v>
      </c>
      <c r="D1268" s="488" t="s">
        <v>706</v>
      </c>
      <c r="E1268" s="515">
        <v>1</v>
      </c>
      <c r="F1268" s="571"/>
      <c r="G1268" s="509">
        <f t="shared" si="128"/>
        <v>0</v>
      </c>
      <c r="H1268" s="476"/>
      <c r="I1268" s="476"/>
      <c r="J1268" s="476"/>
      <c r="K1268" s="619"/>
      <c r="L1268" s="30"/>
      <c r="M1268" s="30"/>
      <c r="N1268" s="30"/>
      <c r="O1268" s="30"/>
      <c r="P1268" s="30"/>
      <c r="Q1268" s="30"/>
      <c r="R1268" s="30"/>
      <c r="S1268" s="30"/>
      <c r="T1268" s="30"/>
      <c r="U1268" s="30"/>
      <c r="V1268" s="30"/>
      <c r="W1268" s="30"/>
      <c r="X1268" s="30"/>
      <c r="Y1268" s="30"/>
      <c r="Z1268" s="30"/>
      <c r="AA1268" s="30"/>
      <c r="AB1268" s="30"/>
      <c r="AC1268" s="30"/>
      <c r="AD1268" s="30"/>
      <c r="AE1268" s="30"/>
      <c r="AF1268" s="30"/>
      <c r="AG1268" s="30"/>
      <c r="AH1268" s="30"/>
      <c r="AI1268" s="30"/>
      <c r="AJ1268" s="30"/>
      <c r="AK1268" s="30"/>
      <c r="AL1268" s="30"/>
      <c r="AM1268" s="30"/>
      <c r="AN1268" s="30"/>
      <c r="AO1268" s="30"/>
      <c r="AP1268" s="30"/>
      <c r="AQ1268" s="30"/>
      <c r="AR1268" s="30"/>
      <c r="AS1268" s="30"/>
      <c r="AT1268" s="30"/>
    </row>
    <row r="1269" spans="1:46" s="446" customFormat="1" x14ac:dyDescent="0.25">
      <c r="A1269" s="850"/>
      <c r="B1269" s="862"/>
      <c r="C1269" s="532">
        <v>22</v>
      </c>
      <c r="D1269" s="488" t="s">
        <v>707</v>
      </c>
      <c r="E1269" s="515">
        <v>1</v>
      </c>
      <c r="F1269" s="571"/>
      <c r="G1269" s="509">
        <f t="shared" si="128"/>
        <v>0</v>
      </c>
      <c r="H1269" s="476"/>
      <c r="I1269" s="476"/>
      <c r="J1269" s="476"/>
      <c r="K1269" s="619"/>
      <c r="L1269" s="30"/>
      <c r="M1269" s="30"/>
      <c r="N1269" s="30"/>
      <c r="O1269" s="30"/>
      <c r="P1269" s="30"/>
      <c r="Q1269" s="30"/>
      <c r="R1269" s="30"/>
      <c r="S1269" s="30"/>
      <c r="T1269" s="30"/>
      <c r="U1269" s="30"/>
      <c r="V1269" s="30"/>
      <c r="W1269" s="30"/>
      <c r="X1269" s="30"/>
      <c r="Y1269" s="30"/>
      <c r="Z1269" s="30"/>
      <c r="AA1269" s="30"/>
      <c r="AB1269" s="30"/>
      <c r="AC1269" s="30"/>
      <c r="AD1269" s="30"/>
      <c r="AE1269" s="30"/>
      <c r="AF1269" s="30"/>
      <c r="AG1269" s="30"/>
      <c r="AH1269" s="30"/>
      <c r="AI1269" s="30"/>
      <c r="AJ1269" s="30"/>
      <c r="AK1269" s="30"/>
      <c r="AL1269" s="30"/>
      <c r="AM1269" s="30"/>
      <c r="AN1269" s="30"/>
      <c r="AO1269" s="30"/>
      <c r="AP1269" s="30"/>
      <c r="AQ1269" s="30"/>
      <c r="AR1269" s="30"/>
      <c r="AS1269" s="30"/>
      <c r="AT1269" s="30"/>
    </row>
    <row r="1270" spans="1:46" s="446" customFormat="1" x14ac:dyDescent="0.25">
      <c r="A1270" s="850"/>
      <c r="B1270" s="862"/>
      <c r="C1270" s="532">
        <v>23</v>
      </c>
      <c r="D1270" s="488" t="s">
        <v>708</v>
      </c>
      <c r="E1270" s="515">
        <v>1</v>
      </c>
      <c r="F1270" s="571"/>
      <c r="G1270" s="509">
        <f t="shared" si="128"/>
        <v>0</v>
      </c>
      <c r="H1270" s="476"/>
      <c r="I1270" s="476"/>
      <c r="J1270" s="476"/>
      <c r="K1270" s="619"/>
      <c r="L1270" s="30"/>
      <c r="M1270" s="30"/>
      <c r="N1270" s="30"/>
      <c r="O1270" s="30"/>
      <c r="P1270" s="30"/>
      <c r="Q1270" s="30"/>
      <c r="R1270" s="30"/>
      <c r="S1270" s="30"/>
      <c r="T1270" s="30"/>
      <c r="U1270" s="30"/>
      <c r="V1270" s="30"/>
      <c r="W1270" s="30"/>
      <c r="X1270" s="30"/>
      <c r="Y1270" s="30"/>
      <c r="Z1270" s="30"/>
      <c r="AA1270" s="30"/>
      <c r="AB1270" s="30"/>
      <c r="AC1270" s="30"/>
      <c r="AD1270" s="30"/>
      <c r="AE1270" s="30"/>
      <c r="AF1270" s="30"/>
      <c r="AG1270" s="30"/>
      <c r="AH1270" s="30"/>
      <c r="AI1270" s="30"/>
      <c r="AJ1270" s="30"/>
      <c r="AK1270" s="30"/>
      <c r="AL1270" s="30"/>
      <c r="AM1270" s="30"/>
      <c r="AN1270" s="30"/>
      <c r="AO1270" s="30"/>
      <c r="AP1270" s="30"/>
      <c r="AQ1270" s="30"/>
      <c r="AR1270" s="30"/>
      <c r="AS1270" s="30"/>
      <c r="AT1270" s="30"/>
    </row>
    <row r="1271" spans="1:46" s="446" customFormat="1" x14ac:dyDescent="0.25">
      <c r="A1271" s="850"/>
      <c r="B1271" s="862"/>
      <c r="C1271" s="532">
        <v>24</v>
      </c>
      <c r="D1271" s="488" t="s">
        <v>709</v>
      </c>
      <c r="E1271" s="515">
        <v>1</v>
      </c>
      <c r="F1271" s="571"/>
      <c r="G1271" s="509">
        <f t="shared" si="128"/>
        <v>0</v>
      </c>
      <c r="H1271" s="476"/>
      <c r="I1271" s="476"/>
      <c r="J1271" s="476"/>
      <c r="K1271" s="619"/>
      <c r="L1271" s="30"/>
      <c r="M1271" s="30"/>
      <c r="N1271" s="30"/>
      <c r="O1271" s="30"/>
      <c r="P1271" s="30"/>
      <c r="Q1271" s="30"/>
      <c r="R1271" s="30"/>
      <c r="S1271" s="30"/>
      <c r="T1271" s="30"/>
      <c r="U1271" s="30"/>
      <c r="V1271" s="30"/>
      <c r="W1271" s="30"/>
      <c r="X1271" s="30"/>
      <c r="Y1271" s="30"/>
      <c r="Z1271" s="30"/>
      <c r="AA1271" s="30"/>
      <c r="AB1271" s="30"/>
      <c r="AC1271" s="30"/>
      <c r="AD1271" s="30"/>
      <c r="AE1271" s="30"/>
      <c r="AF1271" s="30"/>
      <c r="AG1271" s="30"/>
      <c r="AH1271" s="30"/>
      <c r="AI1271" s="30"/>
      <c r="AJ1271" s="30"/>
      <c r="AK1271" s="30"/>
      <c r="AL1271" s="30"/>
      <c r="AM1271" s="30"/>
      <c r="AN1271" s="30"/>
      <c r="AO1271" s="30"/>
      <c r="AP1271" s="30"/>
      <c r="AQ1271" s="30"/>
      <c r="AR1271" s="30"/>
      <c r="AS1271" s="30"/>
      <c r="AT1271" s="30"/>
    </row>
    <row r="1272" spans="1:46" s="446" customFormat="1" x14ac:dyDescent="0.25">
      <c r="A1272" s="850"/>
      <c r="B1272" s="862"/>
      <c r="C1272" s="532">
        <v>25</v>
      </c>
      <c r="D1272" s="488" t="s">
        <v>710</v>
      </c>
      <c r="E1272" s="515">
        <v>1</v>
      </c>
      <c r="F1272" s="571"/>
      <c r="G1272" s="509">
        <f t="shared" si="128"/>
        <v>0</v>
      </c>
      <c r="H1272" s="536"/>
      <c r="I1272" s="476"/>
      <c r="J1272" s="476"/>
      <c r="K1272" s="619"/>
      <c r="L1272" s="30"/>
      <c r="M1272" s="30"/>
      <c r="N1272" s="30"/>
      <c r="O1272" s="30"/>
      <c r="P1272" s="30"/>
      <c r="Q1272" s="30"/>
      <c r="R1272" s="30"/>
      <c r="S1272" s="30"/>
      <c r="T1272" s="30"/>
      <c r="U1272" s="30"/>
      <c r="V1272" s="30"/>
      <c r="W1272" s="30"/>
      <c r="X1272" s="30"/>
      <c r="Y1272" s="30"/>
      <c r="Z1272" s="30"/>
      <c r="AA1272" s="30"/>
      <c r="AB1272" s="30"/>
      <c r="AC1272" s="30"/>
      <c r="AD1272" s="30"/>
      <c r="AE1272" s="30"/>
      <c r="AF1272" s="30"/>
      <c r="AG1272" s="30"/>
      <c r="AH1272" s="30"/>
      <c r="AI1272" s="30"/>
      <c r="AJ1272" s="30"/>
      <c r="AK1272" s="30"/>
      <c r="AL1272" s="30"/>
      <c r="AM1272" s="30"/>
      <c r="AN1272" s="30"/>
      <c r="AO1272" s="30"/>
      <c r="AP1272" s="30"/>
      <c r="AQ1272" s="30"/>
      <c r="AR1272" s="30"/>
      <c r="AS1272" s="30"/>
      <c r="AT1272" s="30"/>
    </row>
    <row r="1273" spans="1:46" s="446" customFormat="1" x14ac:dyDescent="0.25">
      <c r="A1273" s="850"/>
      <c r="B1273" s="862"/>
      <c r="C1273" s="674">
        <v>26</v>
      </c>
      <c r="D1273" s="675" t="s">
        <v>1044</v>
      </c>
      <c r="E1273" s="676">
        <v>1</v>
      </c>
      <c r="F1273" s="571"/>
      <c r="G1273" s="509">
        <f t="shared" si="128"/>
        <v>0</v>
      </c>
      <c r="H1273" s="536"/>
      <c r="I1273" s="476"/>
      <c r="J1273" s="476"/>
      <c r="K1273" s="619"/>
      <c r="L1273" s="30"/>
      <c r="M1273" s="30"/>
      <c r="N1273" s="30"/>
      <c r="O1273" s="30"/>
      <c r="P1273" s="30"/>
      <c r="Q1273" s="30"/>
      <c r="R1273" s="30"/>
      <c r="S1273" s="30"/>
      <c r="T1273" s="30"/>
      <c r="U1273" s="30"/>
      <c r="V1273" s="30"/>
      <c r="W1273" s="30"/>
      <c r="X1273" s="30"/>
      <c r="Y1273" s="30"/>
      <c r="Z1273" s="30"/>
      <c r="AA1273" s="30"/>
      <c r="AB1273" s="30"/>
      <c r="AC1273" s="30"/>
      <c r="AD1273" s="30"/>
      <c r="AE1273" s="30"/>
      <c r="AF1273" s="30"/>
      <c r="AG1273" s="30"/>
      <c r="AH1273" s="30"/>
      <c r="AI1273" s="30"/>
      <c r="AJ1273" s="30"/>
      <c r="AK1273" s="30"/>
      <c r="AL1273" s="30"/>
      <c r="AM1273" s="30"/>
      <c r="AN1273" s="30"/>
      <c r="AO1273" s="30"/>
      <c r="AP1273" s="30"/>
      <c r="AQ1273" s="30"/>
      <c r="AR1273" s="30"/>
      <c r="AS1273" s="30"/>
      <c r="AT1273" s="30"/>
    </row>
    <row r="1274" spans="1:46" s="446" customFormat="1" x14ac:dyDescent="0.25">
      <c r="A1274" s="850"/>
      <c r="B1274" s="862"/>
      <c r="C1274" s="532">
        <v>27</v>
      </c>
      <c r="D1274" s="488" t="s">
        <v>711</v>
      </c>
      <c r="E1274" s="515">
        <v>1</v>
      </c>
      <c r="F1274" s="571"/>
      <c r="G1274" s="509">
        <f t="shared" si="128"/>
        <v>0</v>
      </c>
      <c r="H1274" s="476"/>
      <c r="I1274" s="476"/>
      <c r="J1274" s="476"/>
      <c r="K1274" s="619"/>
      <c r="L1274" s="30"/>
      <c r="M1274" s="30"/>
      <c r="N1274" s="30"/>
      <c r="O1274" s="30"/>
      <c r="P1274" s="30"/>
      <c r="Q1274" s="30"/>
      <c r="R1274" s="30"/>
      <c r="S1274" s="30"/>
      <c r="T1274" s="30"/>
      <c r="U1274" s="30"/>
      <c r="V1274" s="30"/>
      <c r="W1274" s="30"/>
      <c r="X1274" s="30"/>
      <c r="Y1274" s="30"/>
      <c r="Z1274" s="30"/>
      <c r="AA1274" s="30"/>
      <c r="AB1274" s="30"/>
      <c r="AC1274" s="30"/>
      <c r="AD1274" s="30"/>
      <c r="AE1274" s="30"/>
      <c r="AF1274" s="30"/>
      <c r="AG1274" s="30"/>
      <c r="AH1274" s="30"/>
      <c r="AI1274" s="30"/>
      <c r="AJ1274" s="30"/>
      <c r="AK1274" s="30"/>
      <c r="AL1274" s="30"/>
      <c r="AM1274" s="30"/>
      <c r="AN1274" s="30"/>
      <c r="AO1274" s="30"/>
      <c r="AP1274" s="30"/>
      <c r="AQ1274" s="30"/>
      <c r="AR1274" s="30"/>
      <c r="AS1274" s="30"/>
      <c r="AT1274" s="30"/>
    </row>
    <row r="1275" spans="1:46" s="446" customFormat="1" x14ac:dyDescent="0.25">
      <c r="A1275" s="850"/>
      <c r="B1275" s="862"/>
      <c r="C1275" s="532">
        <v>28</v>
      </c>
      <c r="D1275" s="488" t="s">
        <v>712</v>
      </c>
      <c r="E1275" s="515">
        <v>1</v>
      </c>
      <c r="F1275" s="571"/>
      <c r="G1275" s="509">
        <f t="shared" si="128"/>
        <v>0</v>
      </c>
      <c r="H1275" s="476"/>
      <c r="I1275" s="476"/>
      <c r="J1275" s="476"/>
      <c r="K1275" s="619"/>
      <c r="L1275" s="30"/>
      <c r="M1275" s="30"/>
      <c r="N1275" s="30"/>
      <c r="O1275" s="30"/>
      <c r="P1275" s="30"/>
      <c r="Q1275" s="30"/>
      <c r="R1275" s="30"/>
      <c r="S1275" s="30"/>
      <c r="T1275" s="30"/>
      <c r="U1275" s="30"/>
      <c r="V1275" s="30"/>
      <c r="W1275" s="30"/>
      <c r="X1275" s="30"/>
      <c r="Y1275" s="30"/>
      <c r="Z1275" s="30"/>
      <c r="AA1275" s="30"/>
      <c r="AB1275" s="30"/>
      <c r="AC1275" s="30"/>
      <c r="AD1275" s="30"/>
      <c r="AE1275" s="30"/>
      <c r="AF1275" s="30"/>
      <c r="AG1275" s="30"/>
      <c r="AH1275" s="30"/>
      <c r="AI1275" s="30"/>
      <c r="AJ1275" s="30"/>
      <c r="AK1275" s="30"/>
      <c r="AL1275" s="30"/>
      <c r="AM1275" s="30"/>
      <c r="AN1275" s="30"/>
      <c r="AO1275" s="30"/>
      <c r="AP1275" s="30"/>
      <c r="AQ1275" s="30"/>
      <c r="AR1275" s="30"/>
      <c r="AS1275" s="30"/>
      <c r="AT1275" s="30"/>
    </row>
    <row r="1276" spans="1:46" s="446" customFormat="1" x14ac:dyDescent="0.25">
      <c r="A1276" s="850"/>
      <c r="B1276" s="862"/>
      <c r="C1276" s="532">
        <v>29</v>
      </c>
      <c r="D1276" s="488" t="s">
        <v>713</v>
      </c>
      <c r="E1276" s="515">
        <v>1</v>
      </c>
      <c r="F1276" s="571"/>
      <c r="G1276" s="509">
        <f t="shared" si="128"/>
        <v>0</v>
      </c>
      <c r="H1276" s="476"/>
      <c r="I1276" s="476"/>
      <c r="J1276" s="476"/>
      <c r="K1276" s="619"/>
      <c r="L1276" s="30"/>
      <c r="M1276" s="30"/>
      <c r="N1276" s="30"/>
      <c r="O1276" s="30"/>
      <c r="P1276" s="30"/>
      <c r="Q1276" s="30"/>
      <c r="R1276" s="30"/>
      <c r="S1276" s="30"/>
      <c r="T1276" s="30"/>
      <c r="U1276" s="30"/>
      <c r="V1276" s="30"/>
      <c r="W1276" s="30"/>
      <c r="X1276" s="30"/>
      <c r="Y1276" s="30"/>
      <c r="Z1276" s="30"/>
      <c r="AA1276" s="30"/>
      <c r="AB1276" s="30"/>
      <c r="AC1276" s="30"/>
      <c r="AD1276" s="30"/>
      <c r="AE1276" s="30"/>
      <c r="AF1276" s="30"/>
      <c r="AG1276" s="30"/>
      <c r="AH1276" s="30"/>
      <c r="AI1276" s="30"/>
      <c r="AJ1276" s="30"/>
      <c r="AK1276" s="30"/>
      <c r="AL1276" s="30"/>
      <c r="AM1276" s="30"/>
      <c r="AN1276" s="30"/>
      <c r="AO1276" s="30"/>
      <c r="AP1276" s="30"/>
      <c r="AQ1276" s="30"/>
      <c r="AR1276" s="30"/>
      <c r="AS1276" s="30"/>
      <c r="AT1276" s="30"/>
    </row>
    <row r="1277" spans="1:46" s="446" customFormat="1" x14ac:dyDescent="0.25">
      <c r="A1277" s="850"/>
      <c r="B1277" s="862"/>
      <c r="C1277" s="532">
        <v>30</v>
      </c>
      <c r="D1277" s="488" t="s">
        <v>714</v>
      </c>
      <c r="E1277" s="515">
        <v>1</v>
      </c>
      <c r="F1277" s="571"/>
      <c r="G1277" s="509">
        <f t="shared" si="128"/>
        <v>0</v>
      </c>
      <c r="H1277" s="476"/>
      <c r="I1277" s="476"/>
      <c r="J1277" s="476"/>
      <c r="K1277" s="619"/>
      <c r="L1277" s="30"/>
      <c r="M1277" s="30"/>
      <c r="N1277" s="30"/>
      <c r="O1277" s="30"/>
      <c r="P1277" s="30"/>
      <c r="Q1277" s="30"/>
      <c r="R1277" s="30"/>
      <c r="S1277" s="30"/>
      <c r="T1277" s="30"/>
      <c r="U1277" s="30"/>
      <c r="V1277" s="30"/>
      <c r="W1277" s="30"/>
      <c r="X1277" s="30"/>
      <c r="Y1277" s="30"/>
      <c r="Z1277" s="30"/>
      <c r="AA1277" s="30"/>
      <c r="AB1277" s="30"/>
      <c r="AC1277" s="30"/>
      <c r="AD1277" s="30"/>
      <c r="AE1277" s="30"/>
      <c r="AF1277" s="30"/>
      <c r="AG1277" s="30"/>
      <c r="AH1277" s="30"/>
      <c r="AI1277" s="30"/>
      <c r="AJ1277" s="30"/>
      <c r="AK1277" s="30"/>
      <c r="AL1277" s="30"/>
      <c r="AM1277" s="30"/>
      <c r="AN1277" s="30"/>
      <c r="AO1277" s="30"/>
      <c r="AP1277" s="30"/>
      <c r="AQ1277" s="30"/>
      <c r="AR1277" s="30"/>
      <c r="AS1277" s="30"/>
      <c r="AT1277" s="30"/>
    </row>
    <row r="1278" spans="1:46" s="446" customFormat="1" x14ac:dyDescent="0.25">
      <c r="A1278" s="850"/>
      <c r="B1278" s="862"/>
      <c r="C1278" s="532">
        <v>31</v>
      </c>
      <c r="D1278" s="488" t="s">
        <v>715</v>
      </c>
      <c r="E1278" s="515">
        <v>1</v>
      </c>
      <c r="F1278" s="571"/>
      <c r="G1278" s="509">
        <f t="shared" si="128"/>
        <v>0</v>
      </c>
      <c r="H1278" s="476"/>
      <c r="I1278" s="476"/>
      <c r="J1278" s="476"/>
      <c r="K1278" s="619"/>
      <c r="L1278" s="30"/>
      <c r="M1278" s="30"/>
      <c r="N1278" s="30"/>
      <c r="O1278" s="30"/>
      <c r="P1278" s="30"/>
      <c r="Q1278" s="30"/>
      <c r="R1278" s="30"/>
      <c r="S1278" s="30"/>
      <c r="T1278" s="30"/>
      <c r="U1278" s="30"/>
      <c r="V1278" s="30"/>
      <c r="W1278" s="30"/>
      <c r="X1278" s="30"/>
      <c r="Y1278" s="30"/>
      <c r="Z1278" s="30"/>
      <c r="AA1278" s="30"/>
      <c r="AB1278" s="30"/>
      <c r="AC1278" s="30"/>
      <c r="AD1278" s="30"/>
      <c r="AE1278" s="30"/>
      <c r="AF1278" s="30"/>
      <c r="AG1278" s="30"/>
      <c r="AH1278" s="30"/>
      <c r="AI1278" s="30"/>
      <c r="AJ1278" s="30"/>
      <c r="AK1278" s="30"/>
      <c r="AL1278" s="30"/>
      <c r="AM1278" s="30"/>
      <c r="AN1278" s="30"/>
      <c r="AO1278" s="30"/>
      <c r="AP1278" s="30"/>
      <c r="AQ1278" s="30"/>
      <c r="AR1278" s="30"/>
      <c r="AS1278" s="30"/>
      <c r="AT1278" s="30"/>
    </row>
    <row r="1279" spans="1:46" s="446" customFormat="1" x14ac:dyDescent="0.25">
      <c r="A1279" s="850"/>
      <c r="B1279" s="862"/>
      <c r="C1279" s="532">
        <v>32</v>
      </c>
      <c r="D1279" s="488" t="s">
        <v>716</v>
      </c>
      <c r="E1279" s="515">
        <v>1</v>
      </c>
      <c r="F1279" s="571"/>
      <c r="G1279" s="509">
        <f t="shared" si="128"/>
        <v>0</v>
      </c>
      <c r="H1279" s="476"/>
      <c r="I1279" s="476"/>
      <c r="J1279" s="476"/>
      <c r="K1279" s="619"/>
      <c r="L1279" s="30"/>
      <c r="M1279" s="30"/>
      <c r="N1279" s="30"/>
      <c r="O1279" s="30"/>
      <c r="P1279" s="30"/>
      <c r="Q1279" s="30"/>
      <c r="R1279" s="30"/>
      <c r="S1279" s="30"/>
      <c r="T1279" s="30"/>
      <c r="U1279" s="30"/>
      <c r="V1279" s="30"/>
      <c r="W1279" s="30"/>
      <c r="X1279" s="30"/>
      <c r="Y1279" s="30"/>
      <c r="Z1279" s="30"/>
      <c r="AA1279" s="30"/>
      <c r="AB1279" s="30"/>
      <c r="AC1279" s="30"/>
      <c r="AD1279" s="30"/>
      <c r="AE1279" s="30"/>
      <c r="AF1279" s="30"/>
      <c r="AG1279" s="30"/>
      <c r="AH1279" s="30"/>
      <c r="AI1279" s="30"/>
      <c r="AJ1279" s="30"/>
      <c r="AK1279" s="30"/>
      <c r="AL1279" s="30"/>
      <c r="AM1279" s="30"/>
      <c r="AN1279" s="30"/>
      <c r="AO1279" s="30"/>
      <c r="AP1279" s="30"/>
      <c r="AQ1279" s="30"/>
      <c r="AR1279" s="30"/>
      <c r="AS1279" s="30"/>
      <c r="AT1279" s="30"/>
    </row>
    <row r="1280" spans="1:46" s="446" customFormat="1" x14ac:dyDescent="0.25">
      <c r="A1280" s="850"/>
      <c r="B1280" s="862"/>
      <c r="C1280" s="532">
        <v>33</v>
      </c>
      <c r="D1280" s="488" t="s">
        <v>717</v>
      </c>
      <c r="E1280" s="515">
        <v>1</v>
      </c>
      <c r="F1280" s="571"/>
      <c r="G1280" s="509">
        <f t="shared" si="128"/>
        <v>0</v>
      </c>
      <c r="H1280" s="476"/>
      <c r="I1280" s="476"/>
      <c r="J1280" s="476"/>
      <c r="K1280" s="619"/>
      <c r="L1280" s="30"/>
      <c r="M1280" s="30"/>
      <c r="N1280" s="30"/>
      <c r="O1280" s="30"/>
      <c r="P1280" s="30"/>
      <c r="Q1280" s="30"/>
      <c r="R1280" s="30"/>
      <c r="S1280" s="30"/>
      <c r="T1280" s="30"/>
      <c r="U1280" s="30"/>
      <c r="V1280" s="30"/>
      <c r="W1280" s="30"/>
      <c r="X1280" s="30"/>
      <c r="Y1280" s="30"/>
      <c r="Z1280" s="30"/>
      <c r="AA1280" s="30"/>
      <c r="AB1280" s="30"/>
      <c r="AC1280" s="30"/>
      <c r="AD1280" s="30"/>
      <c r="AE1280" s="30"/>
      <c r="AF1280" s="30"/>
      <c r="AG1280" s="30"/>
      <c r="AH1280" s="30"/>
      <c r="AI1280" s="30"/>
      <c r="AJ1280" s="30"/>
      <c r="AK1280" s="30"/>
      <c r="AL1280" s="30"/>
      <c r="AM1280" s="30"/>
      <c r="AN1280" s="30"/>
      <c r="AO1280" s="30"/>
      <c r="AP1280" s="30"/>
      <c r="AQ1280" s="30"/>
      <c r="AR1280" s="30"/>
      <c r="AS1280" s="30"/>
      <c r="AT1280" s="30"/>
    </row>
    <row r="1281" spans="1:46" s="446" customFormat="1" x14ac:dyDescent="0.25">
      <c r="A1281" s="850"/>
      <c r="B1281" s="862"/>
      <c r="C1281" s="532">
        <v>34</v>
      </c>
      <c r="D1281" s="488" t="s">
        <v>718</v>
      </c>
      <c r="E1281" s="515">
        <v>1</v>
      </c>
      <c r="F1281" s="571"/>
      <c r="G1281" s="509">
        <f t="shared" si="128"/>
        <v>0</v>
      </c>
      <c r="H1281" s="476"/>
      <c r="I1281" s="476"/>
      <c r="J1281" s="476"/>
      <c r="K1281" s="619"/>
      <c r="L1281" s="30"/>
      <c r="M1281" s="30"/>
      <c r="N1281" s="30"/>
      <c r="O1281" s="30"/>
      <c r="P1281" s="30"/>
      <c r="Q1281" s="30"/>
      <c r="R1281" s="30"/>
      <c r="S1281" s="30"/>
      <c r="T1281" s="30"/>
      <c r="U1281" s="30"/>
      <c r="V1281" s="30"/>
      <c r="W1281" s="30"/>
      <c r="X1281" s="30"/>
      <c r="Y1281" s="30"/>
      <c r="Z1281" s="30"/>
      <c r="AA1281" s="30"/>
      <c r="AB1281" s="30"/>
      <c r="AC1281" s="30"/>
      <c r="AD1281" s="30"/>
      <c r="AE1281" s="30"/>
      <c r="AF1281" s="30"/>
      <c r="AG1281" s="30"/>
      <c r="AH1281" s="30"/>
      <c r="AI1281" s="30"/>
      <c r="AJ1281" s="30"/>
      <c r="AK1281" s="30"/>
      <c r="AL1281" s="30"/>
      <c r="AM1281" s="30"/>
      <c r="AN1281" s="30"/>
      <c r="AO1281" s="30"/>
      <c r="AP1281" s="30"/>
      <c r="AQ1281" s="30"/>
      <c r="AR1281" s="30"/>
      <c r="AS1281" s="30"/>
      <c r="AT1281" s="30"/>
    </row>
    <row r="1282" spans="1:46" s="446" customFormat="1" x14ac:dyDescent="0.25">
      <c r="A1282" s="850"/>
      <c r="B1282" s="862"/>
      <c r="C1282" s="532">
        <v>35</v>
      </c>
      <c r="D1282" s="488" t="s">
        <v>719</v>
      </c>
      <c r="E1282" s="515">
        <v>1</v>
      </c>
      <c r="F1282" s="571"/>
      <c r="G1282" s="509">
        <f t="shared" si="128"/>
        <v>0</v>
      </c>
      <c r="H1282" s="476"/>
      <c r="I1282" s="476"/>
      <c r="J1282" s="476"/>
      <c r="K1282" s="619"/>
      <c r="L1282" s="30"/>
      <c r="M1282" s="30"/>
      <c r="N1282" s="30"/>
      <c r="O1282" s="30"/>
      <c r="P1282" s="30"/>
      <c r="Q1282" s="30"/>
      <c r="R1282" s="30"/>
      <c r="S1282" s="30"/>
      <c r="T1282" s="30"/>
      <c r="U1282" s="30"/>
      <c r="V1282" s="30"/>
      <c r="W1282" s="30"/>
      <c r="X1282" s="30"/>
      <c r="Y1282" s="30"/>
      <c r="Z1282" s="30"/>
      <c r="AA1282" s="30"/>
      <c r="AB1282" s="30"/>
      <c r="AC1282" s="30"/>
      <c r="AD1282" s="30"/>
      <c r="AE1282" s="30"/>
      <c r="AF1282" s="30"/>
      <c r="AG1282" s="30"/>
      <c r="AH1282" s="30"/>
      <c r="AI1282" s="30"/>
      <c r="AJ1282" s="30"/>
      <c r="AK1282" s="30"/>
      <c r="AL1282" s="30"/>
      <c r="AM1282" s="30"/>
      <c r="AN1282" s="30"/>
      <c r="AO1282" s="30"/>
      <c r="AP1282" s="30"/>
      <c r="AQ1282" s="30"/>
      <c r="AR1282" s="30"/>
      <c r="AS1282" s="30"/>
      <c r="AT1282" s="30"/>
    </row>
    <row r="1283" spans="1:46" s="446" customFormat="1" x14ac:dyDescent="0.25">
      <c r="A1283" s="850"/>
      <c r="B1283" s="862"/>
      <c r="C1283" s="532">
        <v>36</v>
      </c>
      <c r="D1283" s="488" t="s">
        <v>720</v>
      </c>
      <c r="E1283" s="515">
        <v>1</v>
      </c>
      <c r="F1283" s="571"/>
      <c r="G1283" s="509">
        <f t="shared" si="128"/>
        <v>0</v>
      </c>
      <c r="H1283" s="476"/>
      <c r="I1283" s="476"/>
      <c r="J1283" s="476"/>
      <c r="K1283" s="619"/>
      <c r="L1283" s="30"/>
      <c r="M1283" s="30"/>
      <c r="N1283" s="30"/>
      <c r="O1283" s="30"/>
      <c r="P1283" s="30"/>
      <c r="Q1283" s="30"/>
      <c r="R1283" s="30"/>
      <c r="S1283" s="30"/>
      <c r="T1283" s="30"/>
      <c r="U1283" s="30"/>
      <c r="V1283" s="30"/>
      <c r="W1283" s="30"/>
      <c r="X1283" s="30"/>
      <c r="Y1283" s="30"/>
      <c r="Z1283" s="30"/>
      <c r="AA1283" s="30"/>
      <c r="AB1283" s="30"/>
      <c r="AC1283" s="30"/>
      <c r="AD1283" s="30"/>
      <c r="AE1283" s="30"/>
      <c r="AF1283" s="30"/>
      <c r="AG1283" s="30"/>
      <c r="AH1283" s="30"/>
      <c r="AI1283" s="30"/>
      <c r="AJ1283" s="30"/>
      <c r="AK1283" s="30"/>
      <c r="AL1283" s="30"/>
      <c r="AM1283" s="30"/>
      <c r="AN1283" s="30"/>
      <c r="AO1283" s="30"/>
      <c r="AP1283" s="30"/>
      <c r="AQ1283" s="30"/>
      <c r="AR1283" s="30"/>
      <c r="AS1283" s="30"/>
      <c r="AT1283" s="30"/>
    </row>
    <row r="1284" spans="1:46" s="446" customFormat="1" x14ac:dyDescent="0.25">
      <c r="A1284" s="850"/>
      <c r="B1284" s="862"/>
      <c r="C1284" s="532">
        <v>37</v>
      </c>
      <c r="D1284" s="488" t="s">
        <v>721</v>
      </c>
      <c r="E1284" s="515">
        <v>1</v>
      </c>
      <c r="F1284" s="571"/>
      <c r="G1284" s="509">
        <f t="shared" si="128"/>
        <v>0</v>
      </c>
      <c r="H1284" s="476"/>
      <c r="I1284" s="476"/>
      <c r="J1284" s="476"/>
      <c r="K1284" s="619"/>
      <c r="L1284" s="30"/>
      <c r="M1284" s="30"/>
      <c r="N1284" s="30"/>
      <c r="O1284" s="30"/>
      <c r="P1284" s="30"/>
      <c r="Q1284" s="30"/>
      <c r="R1284" s="30"/>
      <c r="S1284" s="30"/>
      <c r="T1284" s="30"/>
      <c r="U1284" s="30"/>
      <c r="V1284" s="30"/>
      <c r="W1284" s="30"/>
      <c r="X1284" s="30"/>
      <c r="Y1284" s="30"/>
      <c r="Z1284" s="30"/>
      <c r="AA1284" s="30"/>
      <c r="AB1284" s="30"/>
      <c r="AC1284" s="30"/>
      <c r="AD1284" s="30"/>
      <c r="AE1284" s="30"/>
      <c r="AF1284" s="30"/>
      <c r="AG1284" s="30"/>
      <c r="AH1284" s="30"/>
      <c r="AI1284" s="30"/>
      <c r="AJ1284" s="30"/>
      <c r="AK1284" s="30"/>
      <c r="AL1284" s="30"/>
      <c r="AM1284" s="30"/>
      <c r="AN1284" s="30"/>
      <c r="AO1284" s="30"/>
      <c r="AP1284" s="30"/>
      <c r="AQ1284" s="30"/>
      <c r="AR1284" s="30"/>
      <c r="AS1284" s="30"/>
      <c r="AT1284" s="30"/>
    </row>
    <row r="1285" spans="1:46" s="446" customFormat="1" x14ac:dyDescent="0.25">
      <c r="A1285" s="850"/>
      <c r="B1285" s="862"/>
      <c r="C1285" s="532">
        <v>38</v>
      </c>
      <c r="D1285" s="488" t="s">
        <v>722</v>
      </c>
      <c r="E1285" s="515">
        <v>1</v>
      </c>
      <c r="F1285" s="571"/>
      <c r="G1285" s="509">
        <f t="shared" si="128"/>
        <v>0</v>
      </c>
      <c r="H1285" s="476"/>
      <c r="I1285" s="476"/>
      <c r="J1285" s="476"/>
      <c r="K1285" s="619"/>
      <c r="L1285" s="30"/>
      <c r="M1285" s="30"/>
      <c r="N1285" s="30"/>
      <c r="O1285" s="30"/>
      <c r="P1285" s="30"/>
      <c r="Q1285" s="30"/>
      <c r="R1285" s="30"/>
      <c r="S1285" s="30"/>
      <c r="T1285" s="30"/>
      <c r="U1285" s="30"/>
      <c r="V1285" s="30"/>
      <c r="W1285" s="30"/>
      <c r="X1285" s="30"/>
      <c r="Y1285" s="30"/>
      <c r="Z1285" s="30"/>
      <c r="AA1285" s="30"/>
      <c r="AB1285" s="30"/>
      <c r="AC1285" s="30"/>
      <c r="AD1285" s="30"/>
      <c r="AE1285" s="30"/>
      <c r="AF1285" s="30"/>
      <c r="AG1285" s="30"/>
      <c r="AH1285" s="30"/>
      <c r="AI1285" s="30"/>
      <c r="AJ1285" s="30"/>
      <c r="AK1285" s="30"/>
      <c r="AL1285" s="30"/>
      <c r="AM1285" s="30"/>
      <c r="AN1285" s="30"/>
      <c r="AO1285" s="30"/>
      <c r="AP1285" s="30"/>
      <c r="AQ1285" s="30"/>
      <c r="AR1285" s="30"/>
      <c r="AS1285" s="30"/>
      <c r="AT1285" s="30"/>
    </row>
    <row r="1286" spans="1:46" s="446" customFormat="1" x14ac:dyDescent="0.25">
      <c r="A1286" s="850"/>
      <c r="B1286" s="862"/>
      <c r="C1286" s="532">
        <v>39</v>
      </c>
      <c r="D1286" s="488" t="s">
        <v>723</v>
      </c>
      <c r="E1286" s="515">
        <v>1</v>
      </c>
      <c r="F1286" s="571"/>
      <c r="G1286" s="509">
        <f t="shared" si="128"/>
        <v>0</v>
      </c>
      <c r="H1286" s="476"/>
      <c r="I1286" s="476"/>
      <c r="J1286" s="476"/>
      <c r="K1286" s="619"/>
      <c r="L1286" s="30"/>
      <c r="M1286" s="30"/>
      <c r="N1286" s="30"/>
      <c r="O1286" s="30"/>
      <c r="P1286" s="30"/>
      <c r="Q1286" s="30"/>
      <c r="R1286" s="30"/>
      <c r="S1286" s="30"/>
      <c r="T1286" s="30"/>
      <c r="U1286" s="30"/>
      <c r="V1286" s="30"/>
      <c r="W1286" s="30"/>
      <c r="X1286" s="30"/>
      <c r="Y1286" s="30"/>
      <c r="Z1286" s="30"/>
      <c r="AA1286" s="30"/>
      <c r="AB1286" s="30"/>
      <c r="AC1286" s="30"/>
      <c r="AD1286" s="30"/>
      <c r="AE1286" s="30"/>
      <c r="AF1286" s="30"/>
      <c r="AG1286" s="30"/>
      <c r="AH1286" s="30"/>
      <c r="AI1286" s="30"/>
      <c r="AJ1286" s="30"/>
      <c r="AK1286" s="30"/>
      <c r="AL1286" s="30"/>
      <c r="AM1286" s="30"/>
      <c r="AN1286" s="30"/>
      <c r="AO1286" s="30"/>
      <c r="AP1286" s="30"/>
      <c r="AQ1286" s="30"/>
      <c r="AR1286" s="30"/>
      <c r="AS1286" s="30"/>
      <c r="AT1286" s="30"/>
    </row>
    <row r="1287" spans="1:46" s="446" customFormat="1" x14ac:dyDescent="0.25">
      <c r="A1287" s="850"/>
      <c r="B1287" s="862"/>
      <c r="C1287" s="532">
        <v>40</v>
      </c>
      <c r="D1287" s="488" t="s">
        <v>724</v>
      </c>
      <c r="E1287" s="515">
        <v>1</v>
      </c>
      <c r="F1287" s="571"/>
      <c r="G1287" s="509">
        <f t="shared" si="128"/>
        <v>0</v>
      </c>
      <c r="H1287" s="476"/>
      <c r="I1287" s="476"/>
      <c r="J1287" s="476"/>
      <c r="K1287" s="619"/>
      <c r="L1287" s="30"/>
      <c r="M1287" s="30"/>
      <c r="N1287" s="30"/>
      <c r="O1287" s="30"/>
      <c r="P1287" s="30"/>
      <c r="Q1287" s="30"/>
      <c r="R1287" s="30"/>
      <c r="S1287" s="30"/>
      <c r="T1287" s="30"/>
      <c r="U1287" s="30"/>
      <c r="V1287" s="30"/>
      <c r="W1287" s="30"/>
      <c r="X1287" s="30"/>
      <c r="Y1287" s="30"/>
      <c r="Z1287" s="30"/>
      <c r="AA1287" s="30"/>
      <c r="AB1287" s="30"/>
      <c r="AC1287" s="30"/>
      <c r="AD1287" s="30"/>
      <c r="AE1287" s="30"/>
      <c r="AF1287" s="30"/>
      <c r="AG1287" s="30"/>
      <c r="AH1287" s="30"/>
      <c r="AI1287" s="30"/>
      <c r="AJ1287" s="30"/>
      <c r="AK1287" s="30"/>
      <c r="AL1287" s="30"/>
      <c r="AM1287" s="30"/>
      <c r="AN1287" s="30"/>
      <c r="AO1287" s="30"/>
      <c r="AP1287" s="30"/>
      <c r="AQ1287" s="30"/>
      <c r="AR1287" s="30"/>
      <c r="AS1287" s="30"/>
      <c r="AT1287" s="30"/>
    </row>
    <row r="1288" spans="1:46" s="446" customFormat="1" x14ac:dyDescent="0.25">
      <c r="A1288" s="850"/>
      <c r="B1288" s="862"/>
      <c r="C1288" s="532">
        <v>41</v>
      </c>
      <c r="D1288" s="488" t="s">
        <v>725</v>
      </c>
      <c r="E1288" s="515">
        <v>1</v>
      </c>
      <c r="F1288" s="571"/>
      <c r="G1288" s="509">
        <f t="shared" si="128"/>
        <v>0</v>
      </c>
      <c r="H1288" s="476"/>
      <c r="I1288" s="476"/>
      <c r="J1288" s="476"/>
      <c r="K1288" s="619"/>
      <c r="L1288" s="30"/>
      <c r="M1288" s="30"/>
      <c r="N1288" s="30"/>
      <c r="O1288" s="30"/>
      <c r="P1288" s="30"/>
      <c r="Q1288" s="30"/>
      <c r="R1288" s="30"/>
      <c r="S1288" s="30"/>
      <c r="T1288" s="30"/>
      <c r="U1288" s="30"/>
      <c r="V1288" s="30"/>
      <c r="W1288" s="30"/>
      <c r="X1288" s="30"/>
      <c r="Y1288" s="30"/>
      <c r="Z1288" s="30"/>
      <c r="AA1288" s="30"/>
      <c r="AB1288" s="30"/>
      <c r="AC1288" s="30"/>
      <c r="AD1288" s="30"/>
      <c r="AE1288" s="30"/>
      <c r="AF1288" s="30"/>
      <c r="AG1288" s="30"/>
      <c r="AH1288" s="30"/>
      <c r="AI1288" s="30"/>
      <c r="AJ1288" s="30"/>
      <c r="AK1288" s="30"/>
      <c r="AL1288" s="30"/>
      <c r="AM1288" s="30"/>
      <c r="AN1288" s="30"/>
      <c r="AO1288" s="30"/>
      <c r="AP1288" s="30"/>
      <c r="AQ1288" s="30"/>
      <c r="AR1288" s="30"/>
      <c r="AS1288" s="30"/>
      <c r="AT1288" s="30"/>
    </row>
    <row r="1289" spans="1:46" s="446" customFormat="1" ht="15.75" thickBot="1" x14ac:dyDescent="0.3">
      <c r="A1289" s="850"/>
      <c r="B1289" s="863"/>
      <c r="C1289" s="532">
        <v>42</v>
      </c>
      <c r="D1289" s="526" t="s">
        <v>726</v>
      </c>
      <c r="E1289" s="480">
        <v>1</v>
      </c>
      <c r="F1289" s="571"/>
      <c r="G1289" s="519">
        <f t="shared" si="128"/>
        <v>0</v>
      </c>
      <c r="H1289" s="475"/>
      <c r="I1289" s="475"/>
      <c r="J1289" s="475"/>
      <c r="K1289" s="620"/>
      <c r="L1289" s="30"/>
      <c r="M1289" s="30"/>
      <c r="N1289" s="30"/>
      <c r="O1289" s="30"/>
      <c r="P1289" s="30"/>
      <c r="Q1289" s="30"/>
      <c r="R1289" s="30"/>
      <c r="S1289" s="30"/>
      <c r="T1289" s="30"/>
      <c r="U1289" s="30"/>
      <c r="V1289" s="30"/>
      <c r="W1289" s="30"/>
      <c r="X1289" s="30"/>
      <c r="Y1289" s="30"/>
      <c r="Z1289" s="30"/>
      <c r="AA1289" s="30"/>
      <c r="AB1289" s="30"/>
      <c r="AC1289" s="30"/>
      <c r="AD1289" s="30"/>
      <c r="AE1289" s="30"/>
      <c r="AF1289" s="30"/>
      <c r="AG1289" s="30"/>
      <c r="AH1289" s="30"/>
      <c r="AI1289" s="30"/>
      <c r="AJ1289" s="30"/>
      <c r="AK1289" s="30"/>
      <c r="AL1289" s="30"/>
      <c r="AM1289" s="30"/>
      <c r="AN1289" s="30"/>
      <c r="AO1289" s="30"/>
      <c r="AP1289" s="30"/>
      <c r="AQ1289" s="30"/>
      <c r="AR1289" s="30"/>
      <c r="AS1289" s="30"/>
      <c r="AT1289" s="30"/>
    </row>
    <row r="1290" spans="1:46" s="446" customFormat="1" x14ac:dyDescent="0.25">
      <c r="A1290" s="850"/>
      <c r="B1290" s="846">
        <v>8</v>
      </c>
      <c r="C1290" s="727" t="s">
        <v>923</v>
      </c>
      <c r="D1290" s="728"/>
      <c r="E1290" s="728"/>
      <c r="F1290" s="728"/>
      <c r="G1290" s="728"/>
      <c r="H1290" s="551"/>
      <c r="I1290" s="551"/>
      <c r="J1290" s="551"/>
      <c r="K1290" s="621"/>
      <c r="L1290" s="30"/>
      <c r="M1290" s="30"/>
      <c r="N1290" s="30"/>
      <c r="O1290" s="30"/>
      <c r="P1290" s="30"/>
      <c r="Q1290" s="30"/>
      <c r="R1290" s="30"/>
      <c r="S1290" s="30"/>
      <c r="T1290" s="30"/>
      <c r="U1290" s="30"/>
      <c r="V1290" s="30"/>
      <c r="W1290" s="30"/>
      <c r="X1290" s="30"/>
      <c r="Y1290" s="30"/>
      <c r="Z1290" s="30"/>
      <c r="AA1290" s="30"/>
      <c r="AB1290" s="30"/>
      <c r="AC1290" s="30"/>
      <c r="AD1290" s="30"/>
      <c r="AE1290" s="30"/>
      <c r="AF1290" s="30"/>
      <c r="AG1290" s="30"/>
      <c r="AH1290" s="30"/>
      <c r="AI1290" s="30"/>
      <c r="AJ1290" s="30"/>
      <c r="AK1290" s="30"/>
      <c r="AL1290" s="30"/>
      <c r="AM1290" s="30"/>
      <c r="AN1290" s="30"/>
      <c r="AO1290" s="30"/>
      <c r="AP1290" s="30"/>
      <c r="AQ1290" s="30"/>
      <c r="AR1290" s="30"/>
      <c r="AS1290" s="30"/>
      <c r="AT1290" s="30"/>
    </row>
    <row r="1291" spans="1:46" s="446" customFormat="1" x14ac:dyDescent="0.25">
      <c r="A1291" s="850"/>
      <c r="B1291" s="847"/>
      <c r="C1291" s="504">
        <v>1</v>
      </c>
      <c r="D1291" s="483" t="s">
        <v>750</v>
      </c>
      <c r="E1291" s="515">
        <v>1</v>
      </c>
      <c r="F1291" s="571"/>
      <c r="G1291" s="510">
        <f t="shared" ref="G1291" si="129">F1291*1.23</f>
        <v>0</v>
      </c>
      <c r="H1291" s="476"/>
      <c r="I1291" s="476"/>
      <c r="J1291" s="476"/>
      <c r="K1291" s="619"/>
      <c r="L1291" s="30"/>
      <c r="M1291" s="30"/>
      <c r="N1291" s="30"/>
      <c r="O1291" s="30"/>
      <c r="P1291" s="30"/>
      <c r="Q1291" s="30"/>
      <c r="R1291" s="30"/>
      <c r="S1291" s="30"/>
      <c r="T1291" s="30"/>
      <c r="U1291" s="30"/>
      <c r="V1291" s="30"/>
      <c r="W1291" s="30"/>
      <c r="X1291" s="30"/>
      <c r="Y1291" s="30"/>
      <c r="Z1291" s="30"/>
      <c r="AA1291" s="30"/>
      <c r="AB1291" s="30"/>
      <c r="AC1291" s="30"/>
      <c r="AD1291" s="30"/>
      <c r="AE1291" s="30"/>
      <c r="AF1291" s="30"/>
      <c r="AG1291" s="30"/>
      <c r="AH1291" s="30"/>
      <c r="AI1291" s="30"/>
      <c r="AJ1291" s="30"/>
      <c r="AK1291" s="30"/>
      <c r="AL1291" s="30"/>
      <c r="AM1291" s="30"/>
      <c r="AN1291" s="30"/>
      <c r="AO1291" s="30"/>
      <c r="AP1291" s="30"/>
      <c r="AQ1291" s="30"/>
      <c r="AR1291" s="30"/>
      <c r="AS1291" s="30"/>
      <c r="AT1291" s="30"/>
    </row>
    <row r="1292" spans="1:46" s="446" customFormat="1" x14ac:dyDescent="0.25">
      <c r="A1292" s="850"/>
      <c r="B1292" s="847"/>
      <c r="C1292" s="504">
        <v>2</v>
      </c>
      <c r="D1292" s="486" t="s">
        <v>751</v>
      </c>
      <c r="E1292" s="481">
        <v>1</v>
      </c>
      <c r="F1292" s="571"/>
      <c r="G1292" s="510">
        <f t="shared" ref="G1292:G1302" si="130">F1292*1.23</f>
        <v>0</v>
      </c>
      <c r="H1292" s="476"/>
      <c r="I1292" s="476"/>
      <c r="J1292" s="476"/>
      <c r="K1292" s="619"/>
      <c r="L1292" s="30"/>
      <c r="M1292" s="30"/>
      <c r="N1292" s="30"/>
      <c r="O1292" s="30"/>
      <c r="P1292" s="30"/>
      <c r="Q1292" s="30"/>
      <c r="R1292" s="30"/>
      <c r="S1292" s="30"/>
      <c r="T1292" s="30"/>
      <c r="U1292" s="30"/>
      <c r="V1292" s="30"/>
      <c r="W1292" s="30"/>
      <c r="X1292" s="30"/>
      <c r="Y1292" s="30"/>
      <c r="Z1292" s="30"/>
      <c r="AA1292" s="30"/>
      <c r="AB1292" s="30"/>
      <c r="AC1292" s="30"/>
      <c r="AD1292" s="30"/>
      <c r="AE1292" s="30"/>
      <c r="AF1292" s="30"/>
      <c r="AG1292" s="30"/>
      <c r="AH1292" s="30"/>
      <c r="AI1292" s="30"/>
      <c r="AJ1292" s="30"/>
      <c r="AK1292" s="30"/>
      <c r="AL1292" s="30"/>
      <c r="AM1292" s="30"/>
      <c r="AN1292" s="30"/>
      <c r="AO1292" s="30"/>
      <c r="AP1292" s="30"/>
      <c r="AQ1292" s="30"/>
      <c r="AR1292" s="30"/>
      <c r="AS1292" s="30"/>
      <c r="AT1292" s="30"/>
    </row>
    <row r="1293" spans="1:46" s="446" customFormat="1" x14ac:dyDescent="0.25">
      <c r="A1293" s="850"/>
      <c r="B1293" s="847"/>
      <c r="C1293" s="504">
        <v>3</v>
      </c>
      <c r="D1293" s="483" t="s">
        <v>752</v>
      </c>
      <c r="E1293" s="515">
        <v>1</v>
      </c>
      <c r="F1293" s="571"/>
      <c r="G1293" s="510">
        <f t="shared" si="130"/>
        <v>0</v>
      </c>
      <c r="H1293" s="476"/>
      <c r="I1293" s="476"/>
      <c r="J1293" s="476"/>
      <c r="K1293" s="619"/>
      <c r="L1293" s="30"/>
      <c r="M1293" s="30"/>
      <c r="N1293" s="30"/>
      <c r="O1293" s="30"/>
      <c r="P1293" s="30"/>
      <c r="Q1293" s="30"/>
      <c r="R1293" s="30"/>
      <c r="S1293" s="30"/>
      <c r="T1293" s="30"/>
      <c r="U1293" s="30"/>
      <c r="V1293" s="30"/>
      <c r="W1293" s="30"/>
      <c r="X1293" s="30"/>
      <c r="Y1293" s="30"/>
      <c r="Z1293" s="30"/>
      <c r="AA1293" s="30"/>
      <c r="AB1293" s="30"/>
      <c r="AC1293" s="30"/>
      <c r="AD1293" s="30"/>
      <c r="AE1293" s="30"/>
      <c r="AF1293" s="30"/>
      <c r="AG1293" s="30"/>
      <c r="AH1293" s="30"/>
      <c r="AI1293" s="30"/>
      <c r="AJ1293" s="30"/>
      <c r="AK1293" s="30"/>
      <c r="AL1293" s="30"/>
      <c r="AM1293" s="30"/>
      <c r="AN1293" s="30"/>
      <c r="AO1293" s="30"/>
      <c r="AP1293" s="30"/>
      <c r="AQ1293" s="30"/>
      <c r="AR1293" s="30"/>
      <c r="AS1293" s="30"/>
      <c r="AT1293" s="30"/>
    </row>
    <row r="1294" spans="1:46" s="446" customFormat="1" x14ac:dyDescent="0.25">
      <c r="A1294" s="850"/>
      <c r="B1294" s="847"/>
      <c r="C1294" s="504">
        <v>4</v>
      </c>
      <c r="D1294" s="486" t="s">
        <v>753</v>
      </c>
      <c r="E1294" s="481">
        <v>1</v>
      </c>
      <c r="F1294" s="571"/>
      <c r="G1294" s="510">
        <f t="shared" si="130"/>
        <v>0</v>
      </c>
      <c r="H1294" s="476"/>
      <c r="I1294" s="476"/>
      <c r="J1294" s="476"/>
      <c r="K1294" s="619"/>
      <c r="L1294" s="30"/>
      <c r="M1294" s="30"/>
      <c r="N1294" s="30"/>
      <c r="O1294" s="30"/>
      <c r="P1294" s="30"/>
      <c r="Q1294" s="30"/>
      <c r="R1294" s="30"/>
      <c r="S1294" s="30"/>
      <c r="T1294" s="30"/>
      <c r="U1294" s="30"/>
      <c r="V1294" s="30"/>
      <c r="W1294" s="30"/>
      <c r="X1294" s="30"/>
      <c r="Y1294" s="30"/>
      <c r="Z1294" s="30"/>
      <c r="AA1294" s="30"/>
      <c r="AB1294" s="30"/>
      <c r="AC1294" s="30"/>
      <c r="AD1294" s="30"/>
      <c r="AE1294" s="30"/>
      <c r="AF1294" s="30"/>
      <c r="AG1294" s="30"/>
      <c r="AH1294" s="30"/>
      <c r="AI1294" s="30"/>
      <c r="AJ1294" s="30"/>
      <c r="AK1294" s="30"/>
      <c r="AL1294" s="30"/>
      <c r="AM1294" s="30"/>
      <c r="AN1294" s="30"/>
      <c r="AO1294" s="30"/>
      <c r="AP1294" s="30"/>
      <c r="AQ1294" s="30"/>
      <c r="AR1294" s="30"/>
      <c r="AS1294" s="30"/>
      <c r="AT1294" s="30"/>
    </row>
    <row r="1295" spans="1:46" s="446" customFormat="1" x14ac:dyDescent="0.25">
      <c r="A1295" s="850"/>
      <c r="B1295" s="847"/>
      <c r="C1295" s="504">
        <v>5</v>
      </c>
      <c r="D1295" s="483" t="s">
        <v>754</v>
      </c>
      <c r="E1295" s="515">
        <v>1</v>
      </c>
      <c r="F1295" s="571"/>
      <c r="G1295" s="510">
        <f t="shared" si="130"/>
        <v>0</v>
      </c>
      <c r="H1295" s="476"/>
      <c r="I1295" s="476"/>
      <c r="J1295" s="476"/>
      <c r="K1295" s="619"/>
      <c r="L1295" s="30"/>
      <c r="M1295" s="30"/>
      <c r="N1295" s="30"/>
      <c r="O1295" s="30"/>
      <c r="P1295" s="30"/>
      <c r="Q1295" s="30"/>
      <c r="R1295" s="30"/>
      <c r="S1295" s="30"/>
      <c r="T1295" s="30"/>
      <c r="U1295" s="30"/>
      <c r="V1295" s="30"/>
      <c r="W1295" s="30"/>
      <c r="X1295" s="30"/>
      <c r="Y1295" s="30"/>
      <c r="Z1295" s="30"/>
      <c r="AA1295" s="30"/>
      <c r="AB1295" s="30"/>
      <c r="AC1295" s="30"/>
      <c r="AD1295" s="30"/>
      <c r="AE1295" s="30"/>
      <c r="AF1295" s="30"/>
      <c r="AG1295" s="30"/>
      <c r="AH1295" s="30"/>
      <c r="AI1295" s="30"/>
      <c r="AJ1295" s="30"/>
      <c r="AK1295" s="30"/>
      <c r="AL1295" s="30"/>
      <c r="AM1295" s="30"/>
      <c r="AN1295" s="30"/>
      <c r="AO1295" s="30"/>
      <c r="AP1295" s="30"/>
      <c r="AQ1295" s="30"/>
      <c r="AR1295" s="30"/>
      <c r="AS1295" s="30"/>
      <c r="AT1295" s="30"/>
    </row>
    <row r="1296" spans="1:46" s="446" customFormat="1" x14ac:dyDescent="0.25">
      <c r="A1296" s="850"/>
      <c r="B1296" s="847"/>
      <c r="C1296" s="504">
        <v>6</v>
      </c>
      <c r="D1296" s="486" t="s">
        <v>755</v>
      </c>
      <c r="E1296" s="481">
        <v>1</v>
      </c>
      <c r="F1296" s="571"/>
      <c r="G1296" s="510">
        <f t="shared" si="130"/>
        <v>0</v>
      </c>
      <c r="H1296" s="476"/>
      <c r="I1296" s="476"/>
      <c r="J1296" s="476"/>
      <c r="K1296" s="619"/>
      <c r="L1296" s="30"/>
      <c r="M1296" s="30"/>
      <c r="N1296" s="30"/>
      <c r="O1296" s="30"/>
      <c r="P1296" s="30"/>
      <c r="Q1296" s="30"/>
      <c r="R1296" s="30"/>
      <c r="S1296" s="30"/>
      <c r="T1296" s="30"/>
      <c r="U1296" s="30"/>
      <c r="V1296" s="30"/>
      <c r="W1296" s="30"/>
      <c r="X1296" s="30"/>
      <c r="Y1296" s="30"/>
      <c r="Z1296" s="30"/>
      <c r="AA1296" s="30"/>
      <c r="AB1296" s="30"/>
      <c r="AC1296" s="30"/>
      <c r="AD1296" s="30"/>
      <c r="AE1296" s="30"/>
      <c r="AF1296" s="30"/>
      <c r="AG1296" s="30"/>
      <c r="AH1296" s="30"/>
      <c r="AI1296" s="30"/>
      <c r="AJ1296" s="30"/>
      <c r="AK1296" s="30"/>
      <c r="AL1296" s="30"/>
      <c r="AM1296" s="30"/>
      <c r="AN1296" s="30"/>
      <c r="AO1296" s="30"/>
      <c r="AP1296" s="30"/>
      <c r="AQ1296" s="30"/>
      <c r="AR1296" s="30"/>
      <c r="AS1296" s="30"/>
      <c r="AT1296" s="30"/>
    </row>
    <row r="1297" spans="1:46" s="446" customFormat="1" x14ac:dyDescent="0.25">
      <c r="A1297" s="850"/>
      <c r="B1297" s="847"/>
      <c r="C1297" s="504">
        <v>7</v>
      </c>
      <c r="D1297" s="483" t="s">
        <v>756</v>
      </c>
      <c r="E1297" s="515">
        <v>1</v>
      </c>
      <c r="F1297" s="571"/>
      <c r="G1297" s="510">
        <f t="shared" si="130"/>
        <v>0</v>
      </c>
      <c r="H1297" s="476"/>
      <c r="I1297" s="476"/>
      <c r="J1297" s="476"/>
      <c r="K1297" s="619"/>
      <c r="L1297" s="30"/>
      <c r="M1297" s="30"/>
      <c r="N1297" s="30"/>
      <c r="O1297" s="30"/>
      <c r="P1297" s="30"/>
      <c r="Q1297" s="30"/>
      <c r="R1297" s="30"/>
      <c r="S1297" s="30"/>
      <c r="T1297" s="30"/>
      <c r="U1297" s="30"/>
      <c r="V1297" s="30"/>
      <c r="W1297" s="30"/>
      <c r="X1297" s="30"/>
      <c r="Y1297" s="30"/>
      <c r="Z1297" s="30"/>
      <c r="AA1297" s="30"/>
      <c r="AB1297" s="30"/>
      <c r="AC1297" s="30"/>
      <c r="AD1297" s="30"/>
      <c r="AE1297" s="30"/>
      <c r="AF1297" s="30"/>
      <c r="AG1297" s="30"/>
      <c r="AH1297" s="30"/>
      <c r="AI1297" s="30"/>
      <c r="AJ1297" s="30"/>
      <c r="AK1297" s="30"/>
      <c r="AL1297" s="30"/>
      <c r="AM1297" s="30"/>
      <c r="AN1297" s="30"/>
      <c r="AO1297" s="30"/>
      <c r="AP1297" s="30"/>
      <c r="AQ1297" s="30"/>
      <c r="AR1297" s="30"/>
      <c r="AS1297" s="30"/>
      <c r="AT1297" s="30"/>
    </row>
    <row r="1298" spans="1:46" s="446" customFormat="1" x14ac:dyDescent="0.25">
      <c r="A1298" s="850"/>
      <c r="B1298" s="847"/>
      <c r="C1298" s="504">
        <v>8</v>
      </c>
      <c r="D1298" s="486" t="s">
        <v>757</v>
      </c>
      <c r="E1298" s="481">
        <v>1</v>
      </c>
      <c r="F1298" s="571"/>
      <c r="G1298" s="510">
        <f t="shared" si="130"/>
        <v>0</v>
      </c>
      <c r="H1298" s="476"/>
      <c r="I1298" s="476"/>
      <c r="J1298" s="476"/>
      <c r="K1298" s="619"/>
      <c r="L1298" s="30"/>
      <c r="M1298" s="30"/>
      <c r="N1298" s="30"/>
      <c r="O1298" s="30"/>
      <c r="P1298" s="30"/>
      <c r="Q1298" s="30"/>
      <c r="R1298" s="30"/>
      <c r="S1298" s="30"/>
      <c r="T1298" s="30"/>
      <c r="U1298" s="30"/>
      <c r="V1298" s="30"/>
      <c r="W1298" s="30"/>
      <c r="X1298" s="30"/>
      <c r="Y1298" s="30"/>
      <c r="Z1298" s="30"/>
      <c r="AA1298" s="30"/>
      <c r="AB1298" s="30"/>
      <c r="AC1298" s="30"/>
      <c r="AD1298" s="30"/>
      <c r="AE1298" s="30"/>
      <c r="AF1298" s="30"/>
      <c r="AG1298" s="30"/>
      <c r="AH1298" s="30"/>
      <c r="AI1298" s="30"/>
      <c r="AJ1298" s="30"/>
      <c r="AK1298" s="30"/>
      <c r="AL1298" s="30"/>
      <c r="AM1298" s="30"/>
      <c r="AN1298" s="30"/>
      <c r="AO1298" s="30"/>
      <c r="AP1298" s="30"/>
      <c r="AQ1298" s="30"/>
      <c r="AR1298" s="30"/>
      <c r="AS1298" s="30"/>
      <c r="AT1298" s="30"/>
    </row>
    <row r="1299" spans="1:46" s="446" customFormat="1" x14ac:dyDescent="0.25">
      <c r="A1299" s="850"/>
      <c r="B1299" s="847"/>
      <c r="C1299" s="504">
        <v>9</v>
      </c>
      <c r="D1299" s="483" t="s">
        <v>758</v>
      </c>
      <c r="E1299" s="515">
        <v>1</v>
      </c>
      <c r="F1299" s="571"/>
      <c r="G1299" s="510">
        <f t="shared" si="130"/>
        <v>0</v>
      </c>
      <c r="H1299" s="476"/>
      <c r="I1299" s="476"/>
      <c r="J1299" s="476"/>
      <c r="K1299" s="619"/>
      <c r="L1299" s="30"/>
      <c r="M1299" s="30"/>
      <c r="N1299" s="30"/>
      <c r="O1299" s="30"/>
      <c r="P1299" s="30"/>
      <c r="Q1299" s="30"/>
      <c r="R1299" s="30"/>
      <c r="S1299" s="30"/>
      <c r="T1299" s="30"/>
      <c r="U1299" s="30"/>
      <c r="V1299" s="30"/>
      <c r="W1299" s="30"/>
      <c r="X1299" s="30"/>
      <c r="Y1299" s="30"/>
      <c r="Z1299" s="30"/>
      <c r="AA1299" s="30"/>
      <c r="AB1299" s="30"/>
      <c r="AC1299" s="30"/>
      <c r="AD1299" s="30"/>
      <c r="AE1299" s="30"/>
      <c r="AF1299" s="30"/>
      <c r="AG1299" s="30"/>
      <c r="AH1299" s="30"/>
      <c r="AI1299" s="30"/>
      <c r="AJ1299" s="30"/>
      <c r="AK1299" s="30"/>
      <c r="AL1299" s="30"/>
      <c r="AM1299" s="30"/>
      <c r="AN1299" s="30"/>
      <c r="AO1299" s="30"/>
      <c r="AP1299" s="30"/>
      <c r="AQ1299" s="30"/>
      <c r="AR1299" s="30"/>
      <c r="AS1299" s="30"/>
      <c r="AT1299" s="30"/>
    </row>
    <row r="1300" spans="1:46" s="446" customFormat="1" x14ac:dyDescent="0.25">
      <c r="A1300" s="850"/>
      <c r="B1300" s="847"/>
      <c r="C1300" s="504">
        <v>10</v>
      </c>
      <c r="D1300" s="486" t="s">
        <v>759</v>
      </c>
      <c r="E1300" s="481">
        <v>1</v>
      </c>
      <c r="F1300" s="571"/>
      <c r="G1300" s="510">
        <f t="shared" si="130"/>
        <v>0</v>
      </c>
      <c r="H1300" s="476"/>
      <c r="I1300" s="476"/>
      <c r="J1300" s="476"/>
      <c r="K1300" s="619"/>
      <c r="L1300" s="30"/>
      <c r="M1300" s="30"/>
      <c r="N1300" s="30"/>
      <c r="O1300" s="30"/>
      <c r="P1300" s="30"/>
      <c r="Q1300" s="30"/>
      <c r="R1300" s="30"/>
      <c r="S1300" s="30"/>
      <c r="T1300" s="30"/>
      <c r="U1300" s="30"/>
      <c r="V1300" s="30"/>
      <c r="W1300" s="30"/>
      <c r="X1300" s="30"/>
      <c r="Y1300" s="30"/>
      <c r="Z1300" s="30"/>
      <c r="AA1300" s="30"/>
      <c r="AB1300" s="30"/>
      <c r="AC1300" s="30"/>
      <c r="AD1300" s="30"/>
      <c r="AE1300" s="30"/>
      <c r="AF1300" s="30"/>
      <c r="AG1300" s="30"/>
      <c r="AH1300" s="30"/>
      <c r="AI1300" s="30"/>
      <c r="AJ1300" s="30"/>
      <c r="AK1300" s="30"/>
      <c r="AL1300" s="30"/>
      <c r="AM1300" s="30"/>
      <c r="AN1300" s="30"/>
      <c r="AO1300" s="30"/>
      <c r="AP1300" s="30"/>
      <c r="AQ1300" s="30"/>
      <c r="AR1300" s="30"/>
      <c r="AS1300" s="30"/>
      <c r="AT1300" s="30"/>
    </row>
    <row r="1301" spans="1:46" s="446" customFormat="1" x14ac:dyDescent="0.25">
      <c r="A1301" s="850"/>
      <c r="B1301" s="847"/>
      <c r="C1301" s="504">
        <v>11</v>
      </c>
      <c r="D1301" s="483" t="s">
        <v>760</v>
      </c>
      <c r="E1301" s="515">
        <v>1</v>
      </c>
      <c r="F1301" s="571"/>
      <c r="G1301" s="510">
        <f t="shared" si="130"/>
        <v>0</v>
      </c>
      <c r="H1301" s="476"/>
      <c r="I1301" s="476"/>
      <c r="J1301" s="476"/>
      <c r="K1301" s="619"/>
      <c r="L1301" s="30"/>
      <c r="M1301" s="30"/>
      <c r="N1301" s="30"/>
      <c r="O1301" s="30"/>
      <c r="P1301" s="30"/>
      <c r="Q1301" s="30"/>
      <c r="R1301" s="30"/>
      <c r="S1301" s="30"/>
      <c r="T1301" s="30"/>
      <c r="U1301" s="30"/>
      <c r="V1301" s="30"/>
      <c r="W1301" s="30"/>
      <c r="X1301" s="30"/>
      <c r="Y1301" s="30"/>
      <c r="Z1301" s="30"/>
      <c r="AA1301" s="30"/>
      <c r="AB1301" s="30"/>
      <c r="AC1301" s="30"/>
      <c r="AD1301" s="30"/>
      <c r="AE1301" s="30"/>
      <c r="AF1301" s="30"/>
      <c r="AG1301" s="30"/>
      <c r="AH1301" s="30"/>
      <c r="AI1301" s="30"/>
      <c r="AJ1301" s="30"/>
      <c r="AK1301" s="30"/>
      <c r="AL1301" s="30"/>
      <c r="AM1301" s="30"/>
      <c r="AN1301" s="30"/>
      <c r="AO1301" s="30"/>
      <c r="AP1301" s="30"/>
      <c r="AQ1301" s="30"/>
      <c r="AR1301" s="30"/>
      <c r="AS1301" s="30"/>
      <c r="AT1301" s="30"/>
    </row>
    <row r="1302" spans="1:46" s="538" customFormat="1" ht="15.75" thickBot="1" x14ac:dyDescent="0.3">
      <c r="A1302" s="851"/>
      <c r="B1302" s="848"/>
      <c r="C1302" s="505">
        <v>12</v>
      </c>
      <c r="D1302" s="485" t="s">
        <v>761</v>
      </c>
      <c r="E1302" s="527">
        <v>1</v>
      </c>
      <c r="F1302" s="571"/>
      <c r="G1302" s="511">
        <f t="shared" si="130"/>
        <v>0</v>
      </c>
      <c r="H1302" s="475"/>
      <c r="I1302" s="475"/>
      <c r="J1302" s="475"/>
      <c r="K1302" s="620"/>
      <c r="L1302" s="30"/>
      <c r="M1302" s="30"/>
      <c r="N1302" s="30"/>
      <c r="O1302" s="30"/>
      <c r="P1302" s="30"/>
      <c r="Q1302" s="30"/>
      <c r="R1302" s="30"/>
      <c r="S1302" s="30"/>
      <c r="T1302" s="30"/>
      <c r="U1302" s="30"/>
      <c r="V1302" s="30"/>
      <c r="W1302" s="30"/>
      <c r="X1302" s="30"/>
      <c r="Y1302" s="30"/>
      <c r="Z1302" s="30"/>
      <c r="AA1302" s="30"/>
      <c r="AB1302" s="30"/>
      <c r="AC1302" s="30"/>
      <c r="AD1302" s="30"/>
      <c r="AE1302" s="30"/>
      <c r="AF1302" s="30"/>
      <c r="AG1302" s="30"/>
      <c r="AH1302" s="30"/>
      <c r="AI1302" s="30"/>
      <c r="AJ1302" s="30"/>
      <c r="AK1302" s="30"/>
      <c r="AL1302" s="30"/>
      <c r="AM1302" s="30"/>
      <c r="AN1302" s="30"/>
      <c r="AO1302" s="30"/>
      <c r="AP1302" s="30"/>
      <c r="AQ1302" s="30"/>
      <c r="AR1302" s="30"/>
      <c r="AS1302" s="30"/>
      <c r="AT1302" s="30"/>
    </row>
    <row r="1303" spans="1:46" s="446" customFormat="1" ht="30" customHeight="1" thickBot="1" x14ac:dyDescent="0.3">
      <c r="A1303" s="731" t="s">
        <v>1257</v>
      </c>
      <c r="B1303" s="874" t="s">
        <v>1256</v>
      </c>
      <c r="C1303" s="874"/>
      <c r="D1303" s="874"/>
      <c r="E1303" s="874"/>
      <c r="F1303" s="874"/>
      <c r="G1303" s="874"/>
      <c r="H1303" s="874"/>
      <c r="I1303" s="874"/>
      <c r="J1303" s="874"/>
      <c r="K1303" s="874"/>
      <c r="L1303" s="30"/>
      <c r="M1303" s="30"/>
      <c r="N1303" s="30"/>
      <c r="O1303" s="30"/>
      <c r="P1303" s="30"/>
      <c r="Q1303" s="30"/>
      <c r="R1303" s="30"/>
      <c r="S1303" s="30"/>
      <c r="T1303" s="30"/>
      <c r="U1303" s="30"/>
      <c r="V1303" s="30"/>
      <c r="W1303" s="30"/>
      <c r="X1303" s="30"/>
      <c r="Y1303" s="30"/>
      <c r="Z1303" s="30"/>
      <c r="AA1303" s="30"/>
      <c r="AB1303" s="30"/>
      <c r="AC1303" s="30"/>
      <c r="AD1303" s="30"/>
      <c r="AE1303" s="30"/>
      <c r="AF1303" s="30"/>
      <c r="AG1303" s="30"/>
      <c r="AH1303" s="30"/>
      <c r="AI1303" s="30"/>
      <c r="AJ1303" s="30"/>
      <c r="AK1303" s="30"/>
      <c r="AL1303" s="30"/>
      <c r="AM1303" s="30"/>
      <c r="AN1303" s="30"/>
      <c r="AO1303" s="30"/>
      <c r="AP1303" s="30"/>
      <c r="AQ1303" s="30"/>
      <c r="AR1303" s="30"/>
      <c r="AS1303" s="30"/>
      <c r="AT1303" s="30"/>
    </row>
    <row r="1304" spans="1:46" s="446" customFormat="1" x14ac:dyDescent="0.25">
      <c r="A1304" s="732"/>
      <c r="B1304" s="734">
        <v>1</v>
      </c>
      <c r="C1304" s="739" t="s">
        <v>1019</v>
      </c>
      <c r="D1304" s="740"/>
      <c r="E1304" s="740"/>
      <c r="F1304" s="740"/>
      <c r="G1304" s="740"/>
      <c r="H1304" s="740"/>
      <c r="I1304" s="740"/>
      <c r="J1304" s="740"/>
      <c r="K1304" s="740"/>
      <c r="L1304" s="30"/>
      <c r="M1304" s="30"/>
      <c r="N1304" s="30"/>
      <c r="O1304" s="30"/>
      <c r="P1304" s="30"/>
      <c r="Q1304" s="30"/>
      <c r="R1304" s="30"/>
      <c r="S1304" s="30"/>
      <c r="T1304" s="30"/>
      <c r="U1304" s="30"/>
      <c r="V1304" s="30"/>
      <c r="W1304" s="30"/>
      <c r="X1304" s="30"/>
      <c r="Y1304" s="30"/>
      <c r="Z1304" s="30"/>
      <c r="AA1304" s="30"/>
      <c r="AB1304" s="30"/>
      <c r="AC1304" s="30"/>
      <c r="AD1304" s="30"/>
      <c r="AE1304" s="30"/>
      <c r="AF1304" s="30"/>
      <c r="AG1304" s="30"/>
      <c r="AH1304" s="30"/>
      <c r="AI1304" s="30"/>
      <c r="AJ1304" s="30"/>
      <c r="AK1304" s="30"/>
      <c r="AL1304" s="30"/>
      <c r="AM1304" s="30"/>
      <c r="AN1304" s="30"/>
      <c r="AO1304" s="30"/>
      <c r="AP1304" s="30"/>
      <c r="AQ1304" s="30"/>
      <c r="AR1304" s="30"/>
      <c r="AS1304" s="30"/>
      <c r="AT1304" s="30"/>
    </row>
    <row r="1305" spans="1:46" s="446" customFormat="1" x14ac:dyDescent="0.25">
      <c r="A1305" s="732"/>
      <c r="B1305" s="735"/>
      <c r="C1305" s="389">
        <v>1</v>
      </c>
      <c r="D1305" s="390" t="s">
        <v>152</v>
      </c>
      <c r="E1305" s="448">
        <v>1</v>
      </c>
      <c r="F1305" s="571"/>
      <c r="G1305" s="510">
        <f t="shared" ref="G1305" si="131">F1305*1.23</f>
        <v>0</v>
      </c>
      <c r="H1305" s="457"/>
      <c r="I1305" s="457"/>
      <c r="J1305" s="457"/>
      <c r="K1305" s="601"/>
      <c r="L1305" s="30"/>
      <c r="M1305" s="30"/>
      <c r="N1305" s="30"/>
      <c r="O1305" s="30"/>
      <c r="P1305" s="30"/>
      <c r="Q1305" s="30"/>
      <c r="R1305" s="30"/>
      <c r="S1305" s="30"/>
      <c r="T1305" s="30"/>
      <c r="U1305" s="30"/>
      <c r="V1305" s="30"/>
      <c r="W1305" s="30"/>
      <c r="X1305" s="30"/>
      <c r="Y1305" s="30"/>
      <c r="Z1305" s="30"/>
      <c r="AA1305" s="30"/>
      <c r="AB1305" s="30"/>
      <c r="AC1305" s="30"/>
      <c r="AD1305" s="30"/>
      <c r="AE1305" s="30"/>
      <c r="AF1305" s="30"/>
      <c r="AG1305" s="30"/>
      <c r="AH1305" s="30"/>
      <c r="AI1305" s="30"/>
      <c r="AJ1305" s="30"/>
      <c r="AK1305" s="30"/>
      <c r="AL1305" s="30"/>
      <c r="AM1305" s="30"/>
      <c r="AN1305" s="30"/>
      <c r="AO1305" s="30"/>
      <c r="AP1305" s="30"/>
      <c r="AQ1305" s="30"/>
      <c r="AR1305" s="30"/>
      <c r="AS1305" s="30"/>
      <c r="AT1305" s="30"/>
    </row>
    <row r="1306" spans="1:46" s="446" customFormat="1" x14ac:dyDescent="0.25">
      <c r="A1306" s="732"/>
      <c r="B1306" s="735"/>
      <c r="C1306" s="389">
        <v>2</v>
      </c>
      <c r="D1306" s="391" t="s">
        <v>32</v>
      </c>
      <c r="E1306" s="392">
        <v>1</v>
      </c>
      <c r="F1306" s="571"/>
      <c r="G1306" s="387">
        <f t="shared" ref="G1306:G1311" si="132">F1306*1.23</f>
        <v>0</v>
      </c>
      <c r="H1306" s="457"/>
      <c r="I1306" s="457"/>
      <c r="J1306" s="457"/>
      <c r="K1306" s="601"/>
      <c r="L1306" s="30"/>
      <c r="M1306" s="30"/>
      <c r="N1306" s="30"/>
      <c r="O1306" s="30"/>
      <c r="P1306" s="30"/>
      <c r="Q1306" s="30"/>
      <c r="R1306" s="30"/>
      <c r="S1306" s="30"/>
      <c r="T1306" s="30"/>
      <c r="U1306" s="30"/>
      <c r="V1306" s="30"/>
      <c r="W1306" s="30"/>
      <c r="X1306" s="30"/>
      <c r="Y1306" s="30"/>
      <c r="Z1306" s="30"/>
      <c r="AA1306" s="30"/>
      <c r="AB1306" s="30"/>
      <c r="AC1306" s="30"/>
      <c r="AD1306" s="30"/>
      <c r="AE1306" s="30"/>
      <c r="AF1306" s="30"/>
      <c r="AG1306" s="30"/>
      <c r="AH1306" s="30"/>
      <c r="AI1306" s="30"/>
      <c r="AJ1306" s="30"/>
      <c r="AK1306" s="30"/>
      <c r="AL1306" s="30"/>
      <c r="AM1306" s="30"/>
      <c r="AN1306" s="30"/>
      <c r="AO1306" s="30"/>
      <c r="AP1306" s="30"/>
      <c r="AQ1306" s="30"/>
      <c r="AR1306" s="30"/>
      <c r="AS1306" s="30"/>
      <c r="AT1306" s="30"/>
    </row>
    <row r="1307" spans="1:46" s="446" customFormat="1" x14ac:dyDescent="0.25">
      <c r="A1307" s="732"/>
      <c r="B1307" s="735"/>
      <c r="C1307" s="389">
        <v>3</v>
      </c>
      <c r="D1307" s="390" t="s">
        <v>33</v>
      </c>
      <c r="E1307" s="448">
        <v>1</v>
      </c>
      <c r="F1307" s="571"/>
      <c r="G1307" s="387">
        <f t="shared" si="132"/>
        <v>0</v>
      </c>
      <c r="H1307" s="457"/>
      <c r="I1307" s="457"/>
      <c r="J1307" s="457"/>
      <c r="K1307" s="601"/>
      <c r="L1307" s="30"/>
      <c r="M1307" s="30"/>
      <c r="N1307" s="30"/>
      <c r="O1307" s="30"/>
      <c r="P1307" s="30"/>
      <c r="Q1307" s="30"/>
      <c r="R1307" s="30"/>
      <c r="S1307" s="30"/>
      <c r="T1307" s="30"/>
      <c r="U1307" s="30"/>
      <c r="V1307" s="30"/>
      <c r="W1307" s="30"/>
      <c r="X1307" s="30"/>
      <c r="Y1307" s="30"/>
      <c r="Z1307" s="30"/>
      <c r="AA1307" s="30"/>
      <c r="AB1307" s="30"/>
      <c r="AC1307" s="30"/>
      <c r="AD1307" s="30"/>
      <c r="AE1307" s="30"/>
      <c r="AF1307" s="30"/>
      <c r="AG1307" s="30"/>
      <c r="AH1307" s="30"/>
      <c r="AI1307" s="30"/>
      <c r="AJ1307" s="30"/>
      <c r="AK1307" s="30"/>
      <c r="AL1307" s="30"/>
      <c r="AM1307" s="30"/>
      <c r="AN1307" s="30"/>
      <c r="AO1307" s="30"/>
      <c r="AP1307" s="30"/>
      <c r="AQ1307" s="30"/>
      <c r="AR1307" s="30"/>
      <c r="AS1307" s="30"/>
      <c r="AT1307" s="30"/>
    </row>
    <row r="1308" spans="1:46" s="446" customFormat="1" x14ac:dyDescent="0.25">
      <c r="A1308" s="732"/>
      <c r="B1308" s="735"/>
      <c r="C1308" s="389">
        <v>4</v>
      </c>
      <c r="D1308" s="391" t="s">
        <v>34</v>
      </c>
      <c r="E1308" s="392">
        <v>1</v>
      </c>
      <c r="F1308" s="571"/>
      <c r="G1308" s="387">
        <f t="shared" si="132"/>
        <v>0</v>
      </c>
      <c r="H1308" s="457"/>
      <c r="I1308" s="457"/>
      <c r="J1308" s="457"/>
      <c r="K1308" s="601"/>
      <c r="L1308" s="30"/>
      <c r="M1308" s="30"/>
      <c r="N1308" s="30"/>
      <c r="O1308" s="30"/>
      <c r="P1308" s="30"/>
      <c r="Q1308" s="30"/>
      <c r="R1308" s="30"/>
      <c r="S1308" s="30"/>
      <c r="T1308" s="30"/>
      <c r="U1308" s="30"/>
      <c r="V1308" s="30"/>
      <c r="W1308" s="30"/>
      <c r="X1308" s="30"/>
      <c r="Y1308" s="30"/>
      <c r="Z1308" s="30"/>
      <c r="AA1308" s="30"/>
      <c r="AB1308" s="30"/>
      <c r="AC1308" s="30"/>
      <c r="AD1308" s="30"/>
      <c r="AE1308" s="30"/>
      <c r="AF1308" s="30"/>
      <c r="AG1308" s="30"/>
      <c r="AH1308" s="30"/>
      <c r="AI1308" s="30"/>
      <c r="AJ1308" s="30"/>
      <c r="AK1308" s="30"/>
      <c r="AL1308" s="30"/>
      <c r="AM1308" s="30"/>
      <c r="AN1308" s="30"/>
      <c r="AO1308" s="30"/>
      <c r="AP1308" s="30"/>
      <c r="AQ1308" s="30"/>
      <c r="AR1308" s="30"/>
      <c r="AS1308" s="30"/>
      <c r="AT1308" s="30"/>
    </row>
    <row r="1309" spans="1:46" s="446" customFormat="1" x14ac:dyDescent="0.25">
      <c r="A1309" s="732"/>
      <c r="B1309" s="735"/>
      <c r="C1309" s="389">
        <v>5</v>
      </c>
      <c r="D1309" s="390" t="s">
        <v>35</v>
      </c>
      <c r="E1309" s="448">
        <v>1</v>
      </c>
      <c r="F1309" s="571"/>
      <c r="G1309" s="387">
        <f t="shared" si="132"/>
        <v>0</v>
      </c>
      <c r="H1309" s="457"/>
      <c r="I1309" s="457"/>
      <c r="J1309" s="457"/>
      <c r="K1309" s="601"/>
      <c r="L1309" s="30"/>
      <c r="M1309" s="30"/>
      <c r="N1309" s="30"/>
      <c r="O1309" s="30"/>
      <c r="P1309" s="30"/>
      <c r="Q1309" s="30"/>
      <c r="R1309" s="30"/>
      <c r="S1309" s="30"/>
      <c r="T1309" s="30"/>
      <c r="U1309" s="30"/>
      <c r="V1309" s="30"/>
      <c r="W1309" s="30"/>
      <c r="X1309" s="30"/>
      <c r="Y1309" s="30"/>
      <c r="Z1309" s="30"/>
      <c r="AA1309" s="30"/>
      <c r="AB1309" s="30"/>
      <c r="AC1309" s="30"/>
      <c r="AD1309" s="30"/>
      <c r="AE1309" s="30"/>
      <c r="AF1309" s="30"/>
      <c r="AG1309" s="30"/>
      <c r="AH1309" s="30"/>
      <c r="AI1309" s="30"/>
      <c r="AJ1309" s="30"/>
      <c r="AK1309" s="30"/>
      <c r="AL1309" s="30"/>
      <c r="AM1309" s="30"/>
      <c r="AN1309" s="30"/>
      <c r="AO1309" s="30"/>
      <c r="AP1309" s="30"/>
      <c r="AQ1309" s="30"/>
      <c r="AR1309" s="30"/>
      <c r="AS1309" s="30"/>
      <c r="AT1309" s="30"/>
    </row>
    <row r="1310" spans="1:46" s="446" customFormat="1" x14ac:dyDescent="0.25">
      <c r="A1310" s="732"/>
      <c r="B1310" s="735"/>
      <c r="C1310" s="389">
        <v>6</v>
      </c>
      <c r="D1310" s="391" t="s">
        <v>36</v>
      </c>
      <c r="E1310" s="392">
        <v>1</v>
      </c>
      <c r="F1310" s="571"/>
      <c r="G1310" s="387">
        <f t="shared" si="132"/>
        <v>0</v>
      </c>
      <c r="H1310" s="457"/>
      <c r="I1310" s="457"/>
      <c r="J1310" s="457"/>
      <c r="K1310" s="601"/>
      <c r="L1310" s="30"/>
      <c r="M1310" s="30"/>
      <c r="N1310" s="30"/>
      <c r="O1310" s="30"/>
      <c r="P1310" s="30"/>
      <c r="Q1310" s="30"/>
      <c r="R1310" s="30"/>
      <c r="S1310" s="30"/>
      <c r="T1310" s="30"/>
      <c r="U1310" s="30"/>
      <c r="V1310" s="30"/>
      <c r="W1310" s="30"/>
      <c r="X1310" s="30"/>
      <c r="Y1310" s="30"/>
      <c r="Z1310" s="30"/>
      <c r="AA1310" s="30"/>
      <c r="AB1310" s="30"/>
      <c r="AC1310" s="30"/>
      <c r="AD1310" s="30"/>
      <c r="AE1310" s="30"/>
      <c r="AF1310" s="30"/>
      <c r="AG1310" s="30"/>
      <c r="AH1310" s="30"/>
      <c r="AI1310" s="30"/>
      <c r="AJ1310" s="30"/>
      <c r="AK1310" s="30"/>
      <c r="AL1310" s="30"/>
      <c r="AM1310" s="30"/>
      <c r="AN1310" s="30"/>
      <c r="AO1310" s="30"/>
      <c r="AP1310" s="30"/>
      <c r="AQ1310" s="30"/>
      <c r="AR1310" s="30"/>
      <c r="AS1310" s="30"/>
      <c r="AT1310" s="30"/>
    </row>
    <row r="1311" spans="1:46" s="446" customFormat="1" ht="15.75" thickBot="1" x14ac:dyDescent="0.3">
      <c r="A1311" s="732"/>
      <c r="B1311" s="736"/>
      <c r="C1311" s="449">
        <v>7</v>
      </c>
      <c r="D1311" s="315" t="s">
        <v>153</v>
      </c>
      <c r="E1311" s="377">
        <v>1</v>
      </c>
      <c r="F1311" s="571"/>
      <c r="G1311" s="387">
        <f t="shared" si="132"/>
        <v>0</v>
      </c>
      <c r="H1311" s="378"/>
      <c r="I1311" s="450"/>
      <c r="J1311" s="450"/>
      <c r="K1311" s="602"/>
      <c r="L1311" s="30"/>
      <c r="M1311" s="30"/>
      <c r="N1311" s="30"/>
      <c r="O1311" s="30"/>
      <c r="P1311" s="30"/>
      <c r="Q1311" s="30"/>
      <c r="R1311" s="30"/>
      <c r="S1311" s="30"/>
      <c r="T1311" s="30"/>
      <c r="U1311" s="30"/>
      <c r="V1311" s="30"/>
      <c r="W1311" s="30"/>
      <c r="X1311" s="30"/>
      <c r="Y1311" s="30"/>
      <c r="Z1311" s="30"/>
      <c r="AA1311" s="30"/>
      <c r="AB1311" s="30"/>
      <c r="AC1311" s="30"/>
      <c r="AD1311" s="30"/>
      <c r="AE1311" s="30"/>
      <c r="AF1311" s="30"/>
      <c r="AG1311" s="30"/>
      <c r="AH1311" s="30"/>
      <c r="AI1311" s="30"/>
      <c r="AJ1311" s="30"/>
      <c r="AK1311" s="30"/>
      <c r="AL1311" s="30"/>
      <c r="AM1311" s="30"/>
      <c r="AN1311" s="30"/>
      <c r="AO1311" s="30"/>
      <c r="AP1311" s="30"/>
      <c r="AQ1311" s="30"/>
      <c r="AR1311" s="30"/>
      <c r="AS1311" s="30"/>
      <c r="AT1311" s="30"/>
    </row>
    <row r="1312" spans="1:46" s="446" customFormat="1" x14ac:dyDescent="0.25">
      <c r="A1312" s="732"/>
      <c r="B1312" s="734">
        <v>2</v>
      </c>
      <c r="C1312" s="739" t="s">
        <v>1020</v>
      </c>
      <c r="D1312" s="740"/>
      <c r="E1312" s="740"/>
      <c r="F1312" s="740"/>
      <c r="G1312" s="740"/>
      <c r="H1312" s="740"/>
      <c r="I1312" s="740"/>
      <c r="J1312" s="740"/>
      <c r="K1312" s="740"/>
      <c r="L1312" s="30"/>
      <c r="M1312" s="30"/>
      <c r="N1312" s="30"/>
      <c r="O1312" s="30"/>
      <c r="P1312" s="30"/>
      <c r="Q1312" s="30"/>
      <c r="R1312" s="30"/>
      <c r="S1312" s="30"/>
      <c r="T1312" s="30"/>
      <c r="U1312" s="30"/>
      <c r="V1312" s="30"/>
      <c r="W1312" s="30"/>
      <c r="X1312" s="30"/>
      <c r="Y1312" s="30"/>
      <c r="Z1312" s="30"/>
      <c r="AA1312" s="30"/>
      <c r="AB1312" s="30"/>
      <c r="AC1312" s="30"/>
      <c r="AD1312" s="30"/>
      <c r="AE1312" s="30"/>
      <c r="AF1312" s="30"/>
      <c r="AG1312" s="30"/>
      <c r="AH1312" s="30"/>
      <c r="AI1312" s="30"/>
      <c r="AJ1312" s="30"/>
      <c r="AK1312" s="30"/>
      <c r="AL1312" s="30"/>
      <c r="AM1312" s="30"/>
      <c r="AN1312" s="30"/>
      <c r="AO1312" s="30"/>
      <c r="AP1312" s="30"/>
      <c r="AQ1312" s="30"/>
      <c r="AR1312" s="30"/>
      <c r="AS1312" s="30"/>
      <c r="AT1312" s="30"/>
    </row>
    <row r="1313" spans="1:46" s="446" customFormat="1" x14ac:dyDescent="0.25">
      <c r="A1313" s="732"/>
      <c r="B1313" s="735"/>
      <c r="C1313" s="389">
        <v>1</v>
      </c>
      <c r="D1313" s="390" t="s">
        <v>152</v>
      </c>
      <c r="E1313" s="448">
        <v>1</v>
      </c>
      <c r="F1313" s="571"/>
      <c r="G1313" s="510">
        <f t="shared" ref="G1313" si="133">F1313*1.23</f>
        <v>0</v>
      </c>
      <c r="H1313" s="457"/>
      <c r="I1313" s="457"/>
      <c r="J1313" s="457"/>
      <c r="K1313" s="601"/>
      <c r="L1313" s="30"/>
      <c r="M1313" s="30"/>
      <c r="N1313" s="30"/>
      <c r="O1313" s="30"/>
      <c r="P1313" s="30"/>
      <c r="Q1313" s="30"/>
      <c r="R1313" s="30"/>
      <c r="S1313" s="30"/>
      <c r="T1313" s="30"/>
      <c r="U1313" s="30"/>
      <c r="V1313" s="30"/>
      <c r="W1313" s="30"/>
      <c r="X1313" s="30"/>
      <c r="Y1313" s="30"/>
      <c r="Z1313" s="30"/>
      <c r="AA1313" s="30"/>
      <c r="AB1313" s="30"/>
      <c r="AC1313" s="30"/>
      <c r="AD1313" s="30"/>
      <c r="AE1313" s="30"/>
      <c r="AF1313" s="30"/>
      <c r="AG1313" s="30"/>
      <c r="AH1313" s="30"/>
      <c r="AI1313" s="30"/>
      <c r="AJ1313" s="30"/>
      <c r="AK1313" s="30"/>
      <c r="AL1313" s="30"/>
      <c r="AM1313" s="30"/>
      <c r="AN1313" s="30"/>
      <c r="AO1313" s="30"/>
      <c r="AP1313" s="30"/>
      <c r="AQ1313" s="30"/>
      <c r="AR1313" s="30"/>
      <c r="AS1313" s="30"/>
      <c r="AT1313" s="30"/>
    </row>
    <row r="1314" spans="1:46" s="446" customFormat="1" x14ac:dyDescent="0.25">
      <c r="A1314" s="732"/>
      <c r="B1314" s="735"/>
      <c r="C1314" s="389">
        <v>2</v>
      </c>
      <c r="D1314" s="391" t="s">
        <v>32</v>
      </c>
      <c r="E1314" s="392">
        <v>1</v>
      </c>
      <c r="F1314" s="571"/>
      <c r="G1314" s="387">
        <f t="shared" ref="G1314:G1319" si="134">F1314*1.23</f>
        <v>0</v>
      </c>
      <c r="H1314" s="457"/>
      <c r="I1314" s="457"/>
      <c r="J1314" s="457"/>
      <c r="K1314" s="601"/>
      <c r="L1314" s="30"/>
      <c r="M1314" s="30"/>
      <c r="N1314" s="30"/>
      <c r="O1314" s="30"/>
      <c r="P1314" s="30"/>
      <c r="Q1314" s="30"/>
      <c r="R1314" s="30"/>
      <c r="S1314" s="30"/>
      <c r="T1314" s="30"/>
      <c r="U1314" s="30"/>
      <c r="V1314" s="30"/>
      <c r="W1314" s="30"/>
      <c r="X1314" s="30"/>
      <c r="Y1314" s="30"/>
      <c r="Z1314" s="30"/>
      <c r="AA1314" s="30"/>
      <c r="AB1314" s="30"/>
      <c r="AC1314" s="30"/>
      <c r="AD1314" s="30"/>
      <c r="AE1314" s="30"/>
      <c r="AF1314" s="30"/>
      <c r="AG1314" s="30"/>
      <c r="AH1314" s="30"/>
      <c r="AI1314" s="30"/>
      <c r="AJ1314" s="30"/>
      <c r="AK1314" s="30"/>
      <c r="AL1314" s="30"/>
      <c r="AM1314" s="30"/>
      <c r="AN1314" s="30"/>
      <c r="AO1314" s="30"/>
      <c r="AP1314" s="30"/>
      <c r="AQ1314" s="30"/>
      <c r="AR1314" s="30"/>
      <c r="AS1314" s="30"/>
      <c r="AT1314" s="30"/>
    </row>
    <row r="1315" spans="1:46" s="446" customFormat="1" x14ac:dyDescent="0.25">
      <c r="A1315" s="732"/>
      <c r="B1315" s="735"/>
      <c r="C1315" s="389">
        <v>3</v>
      </c>
      <c r="D1315" s="390" t="s">
        <v>33</v>
      </c>
      <c r="E1315" s="448">
        <v>1</v>
      </c>
      <c r="F1315" s="571"/>
      <c r="G1315" s="387">
        <f t="shared" si="134"/>
        <v>0</v>
      </c>
      <c r="H1315" s="457"/>
      <c r="I1315" s="457"/>
      <c r="J1315" s="457"/>
      <c r="K1315" s="601"/>
      <c r="L1315" s="30"/>
      <c r="M1315" s="30"/>
      <c r="N1315" s="30"/>
      <c r="O1315" s="30"/>
      <c r="P1315" s="30"/>
      <c r="Q1315" s="30"/>
      <c r="R1315" s="30"/>
      <c r="S1315" s="30"/>
      <c r="T1315" s="30"/>
      <c r="U1315" s="30"/>
      <c r="V1315" s="30"/>
      <c r="W1315" s="30"/>
      <c r="X1315" s="30"/>
      <c r="Y1315" s="30"/>
      <c r="Z1315" s="30"/>
      <c r="AA1315" s="30"/>
      <c r="AB1315" s="30"/>
      <c r="AC1315" s="30"/>
      <c r="AD1315" s="30"/>
      <c r="AE1315" s="30"/>
      <c r="AF1315" s="30"/>
      <c r="AG1315" s="30"/>
      <c r="AH1315" s="30"/>
      <c r="AI1315" s="30"/>
      <c r="AJ1315" s="30"/>
      <c r="AK1315" s="30"/>
      <c r="AL1315" s="30"/>
      <c r="AM1315" s="30"/>
      <c r="AN1315" s="30"/>
      <c r="AO1315" s="30"/>
      <c r="AP1315" s="30"/>
      <c r="AQ1315" s="30"/>
      <c r="AR1315" s="30"/>
      <c r="AS1315" s="30"/>
      <c r="AT1315" s="30"/>
    </row>
    <row r="1316" spans="1:46" s="446" customFormat="1" x14ac:dyDescent="0.25">
      <c r="A1316" s="732"/>
      <c r="B1316" s="735"/>
      <c r="C1316" s="389">
        <v>4</v>
      </c>
      <c r="D1316" s="391" t="s">
        <v>34</v>
      </c>
      <c r="E1316" s="392">
        <v>1</v>
      </c>
      <c r="F1316" s="571"/>
      <c r="G1316" s="387">
        <f t="shared" si="134"/>
        <v>0</v>
      </c>
      <c r="H1316" s="457"/>
      <c r="I1316" s="457"/>
      <c r="J1316" s="457"/>
      <c r="K1316" s="601"/>
      <c r="L1316" s="30"/>
      <c r="M1316" s="30"/>
      <c r="N1316" s="30"/>
      <c r="O1316" s="30"/>
      <c r="P1316" s="30"/>
      <c r="Q1316" s="30"/>
      <c r="R1316" s="30"/>
      <c r="S1316" s="30"/>
      <c r="T1316" s="30"/>
      <c r="U1316" s="30"/>
      <c r="V1316" s="30"/>
      <c r="W1316" s="30"/>
      <c r="X1316" s="30"/>
      <c r="Y1316" s="30"/>
      <c r="Z1316" s="30"/>
      <c r="AA1316" s="30"/>
      <c r="AB1316" s="30"/>
      <c r="AC1316" s="30"/>
      <c r="AD1316" s="30"/>
      <c r="AE1316" s="30"/>
      <c r="AF1316" s="30"/>
      <c r="AG1316" s="30"/>
      <c r="AH1316" s="30"/>
      <c r="AI1316" s="30"/>
      <c r="AJ1316" s="30"/>
      <c r="AK1316" s="30"/>
      <c r="AL1316" s="30"/>
      <c r="AM1316" s="30"/>
      <c r="AN1316" s="30"/>
      <c r="AO1316" s="30"/>
      <c r="AP1316" s="30"/>
      <c r="AQ1316" s="30"/>
      <c r="AR1316" s="30"/>
      <c r="AS1316" s="30"/>
      <c r="AT1316" s="30"/>
    </row>
    <row r="1317" spans="1:46" s="446" customFormat="1" x14ac:dyDescent="0.25">
      <c r="A1317" s="732"/>
      <c r="B1317" s="735"/>
      <c r="C1317" s="389">
        <v>5</v>
      </c>
      <c r="D1317" s="390" t="s">
        <v>35</v>
      </c>
      <c r="E1317" s="448">
        <v>1</v>
      </c>
      <c r="F1317" s="571"/>
      <c r="G1317" s="387">
        <f t="shared" si="134"/>
        <v>0</v>
      </c>
      <c r="H1317" s="457"/>
      <c r="I1317" s="457"/>
      <c r="J1317" s="457"/>
      <c r="K1317" s="601"/>
      <c r="L1317" s="30"/>
      <c r="M1317" s="30"/>
      <c r="N1317" s="30"/>
      <c r="O1317" s="30"/>
      <c r="P1317" s="30"/>
      <c r="Q1317" s="30"/>
      <c r="R1317" s="30"/>
      <c r="S1317" s="30"/>
      <c r="T1317" s="30"/>
      <c r="U1317" s="30"/>
      <c r="V1317" s="30"/>
      <c r="W1317" s="30"/>
      <c r="X1317" s="30"/>
      <c r="Y1317" s="30"/>
      <c r="Z1317" s="30"/>
      <c r="AA1317" s="30"/>
      <c r="AB1317" s="30"/>
      <c r="AC1317" s="30"/>
      <c r="AD1317" s="30"/>
      <c r="AE1317" s="30"/>
      <c r="AF1317" s="30"/>
      <c r="AG1317" s="30"/>
      <c r="AH1317" s="30"/>
      <c r="AI1317" s="30"/>
      <c r="AJ1317" s="30"/>
      <c r="AK1317" s="30"/>
      <c r="AL1317" s="30"/>
      <c r="AM1317" s="30"/>
      <c r="AN1317" s="30"/>
      <c r="AO1317" s="30"/>
      <c r="AP1317" s="30"/>
      <c r="AQ1317" s="30"/>
      <c r="AR1317" s="30"/>
      <c r="AS1317" s="30"/>
      <c r="AT1317" s="30"/>
    </row>
    <row r="1318" spans="1:46" s="446" customFormat="1" x14ac:dyDescent="0.25">
      <c r="A1318" s="732"/>
      <c r="B1318" s="735"/>
      <c r="C1318" s="389">
        <v>6</v>
      </c>
      <c r="D1318" s="391" t="s">
        <v>36</v>
      </c>
      <c r="E1318" s="392">
        <v>1</v>
      </c>
      <c r="F1318" s="571"/>
      <c r="G1318" s="387">
        <f t="shared" si="134"/>
        <v>0</v>
      </c>
      <c r="H1318" s="457"/>
      <c r="I1318" s="457"/>
      <c r="J1318" s="457"/>
      <c r="K1318" s="601"/>
      <c r="L1318" s="30"/>
      <c r="M1318" s="30"/>
      <c r="N1318" s="30"/>
      <c r="O1318" s="30"/>
      <c r="P1318" s="30"/>
      <c r="Q1318" s="30"/>
      <c r="R1318" s="30"/>
      <c r="S1318" s="30"/>
      <c r="T1318" s="30"/>
      <c r="U1318" s="30"/>
      <c r="V1318" s="30"/>
      <c r="W1318" s="30"/>
      <c r="X1318" s="30"/>
      <c r="Y1318" s="30"/>
      <c r="Z1318" s="30"/>
      <c r="AA1318" s="30"/>
      <c r="AB1318" s="30"/>
      <c r="AC1318" s="30"/>
      <c r="AD1318" s="30"/>
      <c r="AE1318" s="30"/>
      <c r="AF1318" s="30"/>
      <c r="AG1318" s="30"/>
      <c r="AH1318" s="30"/>
      <c r="AI1318" s="30"/>
      <c r="AJ1318" s="30"/>
      <c r="AK1318" s="30"/>
      <c r="AL1318" s="30"/>
      <c r="AM1318" s="30"/>
      <c r="AN1318" s="30"/>
      <c r="AO1318" s="30"/>
      <c r="AP1318" s="30"/>
      <c r="AQ1318" s="30"/>
      <c r="AR1318" s="30"/>
      <c r="AS1318" s="30"/>
      <c r="AT1318" s="30"/>
    </row>
    <row r="1319" spans="1:46" s="446" customFormat="1" ht="15.75" thickBot="1" x14ac:dyDescent="0.3">
      <c r="A1319" s="732"/>
      <c r="B1319" s="736"/>
      <c r="C1319" s="652">
        <v>7</v>
      </c>
      <c r="D1319" s="677" t="s">
        <v>153</v>
      </c>
      <c r="E1319" s="678">
        <v>1</v>
      </c>
      <c r="F1319" s="679"/>
      <c r="G1319" s="641">
        <f t="shared" si="134"/>
        <v>0</v>
      </c>
      <c r="H1319" s="663"/>
      <c r="I1319" s="664"/>
      <c r="J1319" s="664"/>
      <c r="K1319" s="665"/>
      <c r="L1319" s="30"/>
      <c r="M1319" s="30"/>
      <c r="N1319" s="30"/>
      <c r="O1319" s="30"/>
      <c r="P1319" s="30"/>
      <c r="Q1319" s="30"/>
      <c r="R1319" s="30"/>
      <c r="S1319" s="30"/>
      <c r="T1319" s="30"/>
      <c r="U1319" s="30"/>
      <c r="V1319" s="30"/>
      <c r="W1319" s="30"/>
      <c r="X1319" s="30"/>
      <c r="Y1319" s="30"/>
      <c r="Z1319" s="30"/>
      <c r="AA1319" s="30"/>
      <c r="AB1319" s="30"/>
      <c r="AC1319" s="30"/>
      <c r="AD1319" s="30"/>
      <c r="AE1319" s="30"/>
      <c r="AF1319" s="30"/>
      <c r="AG1319" s="30"/>
      <c r="AH1319" s="30"/>
      <c r="AI1319" s="30"/>
      <c r="AJ1319" s="30"/>
      <c r="AK1319" s="30"/>
      <c r="AL1319" s="30"/>
      <c r="AM1319" s="30"/>
      <c r="AN1319" s="30"/>
      <c r="AO1319" s="30"/>
      <c r="AP1319" s="30"/>
      <c r="AQ1319" s="30"/>
      <c r="AR1319" s="30"/>
      <c r="AS1319" s="30"/>
      <c r="AT1319" s="30"/>
    </row>
    <row r="1320" spans="1:46" s="446" customFormat="1" x14ac:dyDescent="0.25">
      <c r="A1320" s="732"/>
      <c r="B1320" s="734">
        <v>3</v>
      </c>
      <c r="C1320" s="739" t="s">
        <v>154</v>
      </c>
      <c r="D1320" s="740"/>
      <c r="E1320" s="740"/>
      <c r="F1320" s="740"/>
      <c r="G1320" s="740"/>
      <c r="H1320" s="740"/>
      <c r="I1320" s="740"/>
      <c r="J1320" s="740"/>
      <c r="K1320" s="740"/>
      <c r="L1320" s="30"/>
      <c r="M1320" s="30"/>
      <c r="N1320" s="30"/>
      <c r="O1320" s="30"/>
      <c r="P1320" s="30"/>
      <c r="Q1320" s="30"/>
      <c r="R1320" s="30"/>
      <c r="S1320" s="30"/>
      <c r="T1320" s="30"/>
      <c r="U1320" s="30"/>
      <c r="V1320" s="30"/>
      <c r="W1320" s="30"/>
      <c r="X1320" s="30"/>
      <c r="Y1320" s="30"/>
      <c r="Z1320" s="30"/>
      <c r="AA1320" s="30"/>
      <c r="AB1320" s="30"/>
      <c r="AC1320" s="30"/>
      <c r="AD1320" s="30"/>
      <c r="AE1320" s="30"/>
      <c r="AF1320" s="30"/>
      <c r="AG1320" s="30"/>
      <c r="AH1320" s="30"/>
      <c r="AI1320" s="30"/>
      <c r="AJ1320" s="30"/>
      <c r="AK1320" s="30"/>
      <c r="AL1320" s="30"/>
      <c r="AM1320" s="30"/>
      <c r="AN1320" s="30"/>
      <c r="AO1320" s="30"/>
      <c r="AP1320" s="30"/>
      <c r="AQ1320" s="30"/>
      <c r="AR1320" s="30"/>
      <c r="AS1320" s="30"/>
      <c r="AT1320" s="30"/>
    </row>
    <row r="1321" spans="1:46" s="446" customFormat="1" x14ac:dyDescent="0.25">
      <c r="A1321" s="732"/>
      <c r="B1321" s="735"/>
      <c r="C1321" s="389">
        <v>1</v>
      </c>
      <c r="D1321" s="352" t="s">
        <v>152</v>
      </c>
      <c r="E1321" s="353">
        <v>1</v>
      </c>
      <c r="F1321" s="571"/>
      <c r="G1321" s="510">
        <f t="shared" ref="G1321" si="135">F1321*1.23</f>
        <v>0</v>
      </c>
      <c r="H1321" s="457"/>
      <c r="I1321" s="457"/>
      <c r="J1321" s="457"/>
      <c r="K1321" s="601"/>
      <c r="L1321" s="30"/>
      <c r="M1321" s="30"/>
      <c r="N1321" s="30"/>
      <c r="O1321" s="30"/>
      <c r="P1321" s="30"/>
      <c r="Q1321" s="30"/>
      <c r="R1321" s="30"/>
      <c r="S1321" s="30"/>
      <c r="T1321" s="30"/>
      <c r="U1321" s="30"/>
      <c r="V1321" s="30"/>
      <c r="W1321" s="30"/>
      <c r="X1321" s="30"/>
      <c r="Y1321" s="30"/>
      <c r="Z1321" s="30"/>
      <c r="AA1321" s="30"/>
      <c r="AB1321" s="30"/>
      <c r="AC1321" s="30"/>
      <c r="AD1321" s="30"/>
      <c r="AE1321" s="30"/>
      <c r="AF1321" s="30"/>
      <c r="AG1321" s="30"/>
      <c r="AH1321" s="30"/>
      <c r="AI1321" s="30"/>
      <c r="AJ1321" s="30"/>
      <c r="AK1321" s="30"/>
      <c r="AL1321" s="30"/>
      <c r="AM1321" s="30"/>
      <c r="AN1321" s="30"/>
      <c r="AO1321" s="30"/>
      <c r="AP1321" s="30"/>
      <c r="AQ1321" s="30"/>
      <c r="AR1321" s="30"/>
      <c r="AS1321" s="30"/>
      <c r="AT1321" s="30"/>
    </row>
    <row r="1322" spans="1:46" s="446" customFormat="1" ht="15.75" thickBot="1" x14ac:dyDescent="0.3">
      <c r="A1322" s="732"/>
      <c r="B1322" s="736"/>
      <c r="C1322" s="449">
        <v>2</v>
      </c>
      <c r="D1322" s="354" t="s">
        <v>32</v>
      </c>
      <c r="E1322" s="355">
        <v>1</v>
      </c>
      <c r="F1322" s="571"/>
      <c r="G1322" s="387">
        <f>F1322*1.23</f>
        <v>0</v>
      </c>
      <c r="H1322" s="378"/>
      <c r="I1322" s="450"/>
      <c r="J1322" s="450"/>
      <c r="K1322" s="602"/>
      <c r="L1322" s="30"/>
      <c r="M1322" s="30"/>
      <c r="N1322" s="30"/>
      <c r="O1322" s="30"/>
      <c r="P1322" s="30"/>
      <c r="Q1322" s="30"/>
      <c r="R1322" s="30"/>
      <c r="S1322" s="30"/>
      <c r="T1322" s="30"/>
      <c r="U1322" s="30"/>
      <c r="V1322" s="30"/>
      <c r="W1322" s="30"/>
      <c r="X1322" s="30"/>
      <c r="Y1322" s="30"/>
      <c r="Z1322" s="30"/>
      <c r="AA1322" s="30"/>
      <c r="AB1322" s="30"/>
      <c r="AC1322" s="30"/>
      <c r="AD1322" s="30"/>
      <c r="AE1322" s="30"/>
      <c r="AF1322" s="30"/>
      <c r="AG1322" s="30"/>
      <c r="AH1322" s="30"/>
      <c r="AI1322" s="30"/>
      <c r="AJ1322" s="30"/>
      <c r="AK1322" s="30"/>
      <c r="AL1322" s="30"/>
      <c r="AM1322" s="30"/>
      <c r="AN1322" s="30"/>
      <c r="AO1322" s="30"/>
      <c r="AP1322" s="30"/>
      <c r="AQ1322" s="30"/>
      <c r="AR1322" s="30"/>
      <c r="AS1322" s="30"/>
      <c r="AT1322" s="30"/>
    </row>
    <row r="1323" spans="1:46" s="446" customFormat="1" x14ac:dyDescent="0.25">
      <c r="A1323" s="732"/>
      <c r="B1323" s="734">
        <v>4</v>
      </c>
      <c r="C1323" s="737" t="s">
        <v>939</v>
      </c>
      <c r="D1323" s="738"/>
      <c r="E1323" s="738"/>
      <c r="F1323" s="738"/>
      <c r="G1323" s="738"/>
      <c r="H1323" s="738"/>
      <c r="I1323" s="738"/>
      <c r="J1323" s="738"/>
      <c r="K1323" s="738"/>
      <c r="L1323" s="30"/>
      <c r="M1323" s="30"/>
      <c r="N1323" s="30"/>
      <c r="O1323" s="30"/>
      <c r="P1323" s="30"/>
      <c r="Q1323" s="30"/>
      <c r="R1323" s="30"/>
      <c r="S1323" s="30"/>
      <c r="T1323" s="30"/>
      <c r="U1323" s="30"/>
      <c r="V1323" s="30"/>
      <c r="W1323" s="30"/>
      <c r="X1323" s="30"/>
      <c r="Y1323" s="30"/>
      <c r="Z1323" s="30"/>
      <c r="AA1323" s="30"/>
      <c r="AB1323" s="30"/>
      <c r="AC1323" s="30"/>
      <c r="AD1323" s="30"/>
      <c r="AE1323" s="30"/>
      <c r="AF1323" s="30"/>
      <c r="AG1323" s="30"/>
      <c r="AH1323" s="30"/>
      <c r="AI1323" s="30"/>
      <c r="AJ1323" s="30"/>
      <c r="AK1323" s="30"/>
      <c r="AL1323" s="30"/>
      <c r="AM1323" s="30"/>
      <c r="AN1323" s="30"/>
      <c r="AO1323" s="30"/>
      <c r="AP1323" s="30"/>
      <c r="AQ1323" s="30"/>
      <c r="AR1323" s="30"/>
      <c r="AS1323" s="30"/>
      <c r="AT1323" s="30"/>
    </row>
    <row r="1324" spans="1:46" s="446" customFormat="1" x14ac:dyDescent="0.25">
      <c r="A1324" s="732"/>
      <c r="B1324" s="735"/>
      <c r="C1324" s="389">
        <v>1</v>
      </c>
      <c r="D1324" s="396" t="s">
        <v>36</v>
      </c>
      <c r="E1324" s="392">
        <v>1</v>
      </c>
      <c r="F1324" s="571"/>
      <c r="G1324" s="510">
        <f t="shared" ref="G1324" si="136">F1324*1.23</f>
        <v>0</v>
      </c>
      <c r="H1324" s="457"/>
      <c r="I1324" s="457"/>
      <c r="J1324" s="457"/>
      <c r="K1324" s="601"/>
      <c r="L1324" s="30"/>
      <c r="M1324" s="30"/>
      <c r="N1324" s="30"/>
      <c r="O1324" s="30"/>
      <c r="P1324" s="30"/>
      <c r="Q1324" s="30"/>
      <c r="R1324" s="30"/>
      <c r="S1324" s="30"/>
      <c r="T1324" s="30"/>
      <c r="U1324" s="30"/>
      <c r="V1324" s="30"/>
      <c r="W1324" s="30"/>
      <c r="X1324" s="30"/>
      <c r="Y1324" s="30"/>
      <c r="Z1324" s="30"/>
      <c r="AA1324" s="30"/>
      <c r="AB1324" s="30"/>
      <c r="AC1324" s="30"/>
      <c r="AD1324" s="30"/>
      <c r="AE1324" s="30"/>
      <c r="AF1324" s="30"/>
      <c r="AG1324" s="30"/>
      <c r="AH1324" s="30"/>
      <c r="AI1324" s="30"/>
      <c r="AJ1324" s="30"/>
      <c r="AK1324" s="30"/>
      <c r="AL1324" s="30"/>
      <c r="AM1324" s="30"/>
      <c r="AN1324" s="30"/>
      <c r="AO1324" s="30"/>
      <c r="AP1324" s="30"/>
      <c r="AQ1324" s="30"/>
      <c r="AR1324" s="30"/>
      <c r="AS1324" s="30"/>
      <c r="AT1324" s="30"/>
    </row>
    <row r="1325" spans="1:46" s="446" customFormat="1" x14ac:dyDescent="0.25">
      <c r="A1325" s="732"/>
      <c r="B1325" s="735"/>
      <c r="C1325" s="389">
        <v>2</v>
      </c>
      <c r="D1325" s="451" t="s">
        <v>229</v>
      </c>
      <c r="E1325" s="448">
        <v>1</v>
      </c>
      <c r="F1325" s="571"/>
      <c r="G1325" s="387">
        <f>F1325*1.23</f>
        <v>0</v>
      </c>
      <c r="H1325" s="457"/>
      <c r="I1325" s="457"/>
      <c r="J1325" s="457"/>
      <c r="K1325" s="601"/>
      <c r="L1325" s="30"/>
      <c r="M1325" s="30"/>
      <c r="N1325" s="30"/>
      <c r="O1325" s="30"/>
      <c r="P1325" s="30"/>
      <c r="Q1325" s="30"/>
      <c r="R1325" s="30"/>
      <c r="S1325" s="30"/>
      <c r="T1325" s="30"/>
      <c r="U1325" s="30"/>
      <c r="V1325" s="30"/>
      <c r="W1325" s="30"/>
      <c r="X1325" s="30"/>
      <c r="Y1325" s="30"/>
      <c r="Z1325" s="30"/>
      <c r="AA1325" s="30"/>
      <c r="AB1325" s="30"/>
      <c r="AC1325" s="30"/>
      <c r="AD1325" s="30"/>
      <c r="AE1325" s="30"/>
      <c r="AF1325" s="30"/>
      <c r="AG1325" s="30"/>
      <c r="AH1325" s="30"/>
      <c r="AI1325" s="30"/>
      <c r="AJ1325" s="30"/>
      <c r="AK1325" s="30"/>
      <c r="AL1325" s="30"/>
      <c r="AM1325" s="30"/>
      <c r="AN1325" s="30"/>
      <c r="AO1325" s="30"/>
      <c r="AP1325" s="30"/>
      <c r="AQ1325" s="30"/>
      <c r="AR1325" s="30"/>
      <c r="AS1325" s="30"/>
      <c r="AT1325" s="30"/>
    </row>
    <row r="1326" spans="1:46" s="446" customFormat="1" x14ac:dyDescent="0.25">
      <c r="A1326" s="732"/>
      <c r="B1326" s="735"/>
      <c r="C1326" s="389">
        <v>3</v>
      </c>
      <c r="D1326" s="396" t="s">
        <v>230</v>
      </c>
      <c r="E1326" s="392">
        <v>1</v>
      </c>
      <c r="F1326" s="571"/>
      <c r="G1326" s="387">
        <f>F1326*1.23</f>
        <v>0</v>
      </c>
      <c r="H1326" s="457"/>
      <c r="I1326" s="457"/>
      <c r="J1326" s="457"/>
      <c r="K1326" s="601"/>
      <c r="L1326" s="30"/>
      <c r="M1326" s="30"/>
      <c r="N1326" s="30"/>
      <c r="O1326" s="30"/>
      <c r="P1326" s="30"/>
      <c r="Q1326" s="30"/>
      <c r="R1326" s="30"/>
      <c r="S1326" s="30"/>
      <c r="T1326" s="30"/>
      <c r="U1326" s="30"/>
      <c r="V1326" s="30"/>
      <c r="W1326" s="30"/>
      <c r="X1326" s="30"/>
      <c r="Y1326" s="30"/>
      <c r="Z1326" s="30"/>
      <c r="AA1326" s="30"/>
      <c r="AB1326" s="30"/>
      <c r="AC1326" s="30"/>
      <c r="AD1326" s="30"/>
      <c r="AE1326" s="30"/>
      <c r="AF1326" s="30"/>
      <c r="AG1326" s="30"/>
      <c r="AH1326" s="30"/>
      <c r="AI1326" s="30"/>
      <c r="AJ1326" s="30"/>
      <c r="AK1326" s="30"/>
      <c r="AL1326" s="30"/>
      <c r="AM1326" s="30"/>
      <c r="AN1326" s="30"/>
      <c r="AO1326" s="30"/>
      <c r="AP1326" s="30"/>
      <c r="AQ1326" s="30"/>
      <c r="AR1326" s="30"/>
      <c r="AS1326" s="30"/>
      <c r="AT1326" s="30"/>
    </row>
    <row r="1327" spans="1:46" s="446" customFormat="1" x14ac:dyDescent="0.25">
      <c r="A1327" s="732"/>
      <c r="B1327" s="735"/>
      <c r="C1327" s="389">
        <v>4</v>
      </c>
      <c r="D1327" s="451" t="s">
        <v>231</v>
      </c>
      <c r="E1327" s="448">
        <v>1</v>
      </c>
      <c r="F1327" s="571"/>
      <c r="G1327" s="387">
        <f>F1327*1.23</f>
        <v>0</v>
      </c>
      <c r="H1327" s="457"/>
      <c r="I1327" s="457"/>
      <c r="J1327" s="457"/>
      <c r="K1327" s="601"/>
      <c r="L1327" s="30"/>
      <c r="M1327" s="30"/>
      <c r="N1327" s="30"/>
      <c r="O1327" s="30"/>
      <c r="P1327" s="30"/>
      <c r="Q1327" s="30"/>
      <c r="R1327" s="30"/>
      <c r="S1327" s="30"/>
      <c r="T1327" s="30"/>
      <c r="U1327" s="30"/>
      <c r="V1327" s="30"/>
      <c r="W1327" s="30"/>
      <c r="X1327" s="30"/>
      <c r="Y1327" s="30"/>
      <c r="Z1327" s="30"/>
      <c r="AA1327" s="30"/>
      <c r="AB1327" s="30"/>
      <c r="AC1327" s="30"/>
      <c r="AD1327" s="30"/>
      <c r="AE1327" s="30"/>
      <c r="AF1327" s="30"/>
      <c r="AG1327" s="30"/>
      <c r="AH1327" s="30"/>
      <c r="AI1327" s="30"/>
      <c r="AJ1327" s="30"/>
      <c r="AK1327" s="30"/>
      <c r="AL1327" s="30"/>
      <c r="AM1327" s="30"/>
      <c r="AN1327" s="30"/>
      <c r="AO1327" s="30"/>
      <c r="AP1327" s="30"/>
      <c r="AQ1327" s="30"/>
      <c r="AR1327" s="30"/>
      <c r="AS1327" s="30"/>
      <c r="AT1327" s="30"/>
    </row>
    <row r="1328" spans="1:46" s="446" customFormat="1" ht="15.75" thickBot="1" x14ac:dyDescent="0.3">
      <c r="A1328" s="732"/>
      <c r="B1328" s="736"/>
      <c r="C1328" s="449">
        <v>5</v>
      </c>
      <c r="D1328" s="459" t="s">
        <v>117</v>
      </c>
      <c r="E1328" s="452">
        <v>1</v>
      </c>
      <c r="F1328" s="571"/>
      <c r="G1328" s="387">
        <f>F1328*1.23</f>
        <v>0</v>
      </c>
      <c r="H1328" s="450"/>
      <c r="I1328" s="450"/>
      <c r="J1328" s="450"/>
      <c r="K1328" s="602"/>
      <c r="L1328" s="30"/>
      <c r="M1328" s="30"/>
      <c r="N1328" s="30"/>
      <c r="O1328" s="30"/>
      <c r="P1328" s="30"/>
      <c r="Q1328" s="30"/>
      <c r="R1328" s="30"/>
      <c r="S1328" s="30"/>
      <c r="T1328" s="30"/>
      <c r="U1328" s="30"/>
      <c r="V1328" s="30"/>
      <c r="W1328" s="30"/>
      <c r="X1328" s="30"/>
      <c r="Y1328" s="30"/>
      <c r="Z1328" s="30"/>
      <c r="AA1328" s="30"/>
      <c r="AB1328" s="30"/>
      <c r="AC1328" s="30"/>
      <c r="AD1328" s="30"/>
      <c r="AE1328" s="30"/>
      <c r="AF1328" s="30"/>
      <c r="AG1328" s="30"/>
      <c r="AH1328" s="30"/>
      <c r="AI1328" s="30"/>
      <c r="AJ1328" s="30"/>
      <c r="AK1328" s="30"/>
      <c r="AL1328" s="30"/>
      <c r="AM1328" s="30"/>
      <c r="AN1328" s="30"/>
      <c r="AO1328" s="30"/>
      <c r="AP1328" s="30"/>
      <c r="AQ1328" s="30"/>
      <c r="AR1328" s="30"/>
      <c r="AS1328" s="30"/>
      <c r="AT1328" s="30"/>
    </row>
    <row r="1329" spans="1:46" s="446" customFormat="1" x14ac:dyDescent="0.25">
      <c r="A1329" s="732"/>
      <c r="B1329" s="734">
        <v>5</v>
      </c>
      <c r="C1329" s="737" t="s">
        <v>488</v>
      </c>
      <c r="D1329" s="738"/>
      <c r="E1329" s="738"/>
      <c r="F1329" s="738"/>
      <c r="G1329" s="738"/>
      <c r="H1329" s="738"/>
      <c r="I1329" s="738"/>
      <c r="J1329" s="738"/>
      <c r="K1329" s="738"/>
      <c r="L1329" s="30"/>
      <c r="M1329" s="30"/>
      <c r="N1329" s="30"/>
      <c r="O1329" s="30"/>
      <c r="P1329" s="30"/>
      <c r="Q1329" s="30"/>
      <c r="R1329" s="30"/>
      <c r="S1329" s="30"/>
      <c r="T1329" s="30"/>
      <c r="U1329" s="30"/>
      <c r="V1329" s="30"/>
      <c r="W1329" s="30"/>
      <c r="X1329" s="30"/>
      <c r="Y1329" s="30"/>
      <c r="Z1329" s="30"/>
      <c r="AA1329" s="30"/>
      <c r="AB1329" s="30"/>
      <c r="AC1329" s="30"/>
      <c r="AD1329" s="30"/>
      <c r="AE1329" s="30"/>
      <c r="AF1329" s="30"/>
      <c r="AG1329" s="30"/>
      <c r="AH1329" s="30"/>
      <c r="AI1329" s="30"/>
      <c r="AJ1329" s="30"/>
      <c r="AK1329" s="30"/>
      <c r="AL1329" s="30"/>
      <c r="AM1329" s="30"/>
      <c r="AN1329" s="30"/>
      <c r="AO1329" s="30"/>
      <c r="AP1329" s="30"/>
      <c r="AQ1329" s="30"/>
      <c r="AR1329" s="30"/>
      <c r="AS1329" s="30"/>
      <c r="AT1329" s="30"/>
    </row>
    <row r="1330" spans="1:46" s="446" customFormat="1" x14ac:dyDescent="0.25">
      <c r="A1330" s="732"/>
      <c r="B1330" s="735"/>
      <c r="C1330" s="574">
        <v>1</v>
      </c>
      <c r="D1330" s="396" t="s">
        <v>36</v>
      </c>
      <c r="E1330" s="392">
        <v>1</v>
      </c>
      <c r="F1330" s="571"/>
      <c r="G1330" s="510">
        <f t="shared" ref="G1330" si="137">F1330*1.23</f>
        <v>0</v>
      </c>
      <c r="H1330" s="457"/>
      <c r="I1330" s="457"/>
      <c r="J1330" s="457"/>
      <c r="K1330" s="601"/>
      <c r="L1330" s="30"/>
      <c r="M1330" s="30"/>
      <c r="N1330" s="30"/>
      <c r="O1330" s="30"/>
      <c r="P1330" s="30"/>
      <c r="Q1330" s="30"/>
      <c r="R1330" s="30"/>
      <c r="S1330" s="30"/>
      <c r="T1330" s="30"/>
      <c r="U1330" s="30"/>
      <c r="V1330" s="30"/>
      <c r="W1330" s="30"/>
      <c r="X1330" s="30"/>
      <c r="Y1330" s="30"/>
      <c r="Z1330" s="30"/>
      <c r="AA1330" s="30"/>
      <c r="AB1330" s="30"/>
      <c r="AC1330" s="30"/>
      <c r="AD1330" s="30"/>
      <c r="AE1330" s="30"/>
      <c r="AF1330" s="30"/>
      <c r="AG1330" s="30"/>
      <c r="AH1330" s="30"/>
      <c r="AI1330" s="30"/>
      <c r="AJ1330" s="30"/>
      <c r="AK1330" s="30"/>
      <c r="AL1330" s="30"/>
      <c r="AM1330" s="30"/>
      <c r="AN1330" s="30"/>
      <c r="AO1330" s="30"/>
      <c r="AP1330" s="30"/>
      <c r="AQ1330" s="30"/>
      <c r="AR1330" s="30"/>
      <c r="AS1330" s="30"/>
      <c r="AT1330" s="30"/>
    </row>
    <row r="1331" spans="1:46" s="446" customFormat="1" x14ac:dyDescent="0.25">
      <c r="A1331" s="732"/>
      <c r="B1331" s="735"/>
      <c r="C1331" s="574">
        <v>2</v>
      </c>
      <c r="D1331" s="451" t="s">
        <v>229</v>
      </c>
      <c r="E1331" s="448">
        <v>1</v>
      </c>
      <c r="F1331" s="571"/>
      <c r="G1331" s="387">
        <f>F1331*1.23</f>
        <v>0</v>
      </c>
      <c r="H1331" s="457"/>
      <c r="I1331" s="457"/>
      <c r="J1331" s="457"/>
      <c r="K1331" s="601"/>
      <c r="L1331" s="30"/>
      <c r="M1331" s="30"/>
      <c r="N1331" s="30"/>
      <c r="O1331" s="30"/>
      <c r="P1331" s="30"/>
      <c r="Q1331" s="30"/>
      <c r="R1331" s="30"/>
      <c r="S1331" s="30"/>
      <c r="T1331" s="30"/>
      <c r="U1331" s="30"/>
      <c r="V1331" s="30"/>
      <c r="W1331" s="30"/>
      <c r="X1331" s="30"/>
      <c r="Y1331" s="30"/>
      <c r="Z1331" s="30"/>
      <c r="AA1331" s="30"/>
      <c r="AB1331" s="30"/>
      <c r="AC1331" s="30"/>
      <c r="AD1331" s="30"/>
      <c r="AE1331" s="30"/>
      <c r="AF1331" s="30"/>
      <c r="AG1331" s="30"/>
      <c r="AH1331" s="30"/>
      <c r="AI1331" s="30"/>
      <c r="AJ1331" s="30"/>
      <c r="AK1331" s="30"/>
      <c r="AL1331" s="30"/>
      <c r="AM1331" s="30"/>
      <c r="AN1331" s="30"/>
      <c r="AO1331" s="30"/>
      <c r="AP1331" s="30"/>
      <c r="AQ1331" s="30"/>
      <c r="AR1331" s="30"/>
      <c r="AS1331" s="30"/>
      <c r="AT1331" s="30"/>
    </row>
    <row r="1332" spans="1:46" s="446" customFormat="1" x14ac:dyDescent="0.25">
      <c r="A1332" s="732"/>
      <c r="B1332" s="735"/>
      <c r="C1332" s="574">
        <v>3</v>
      </c>
      <c r="D1332" s="396" t="s">
        <v>230</v>
      </c>
      <c r="E1332" s="392">
        <v>1</v>
      </c>
      <c r="F1332" s="571"/>
      <c r="G1332" s="387">
        <f>F1332*1.23</f>
        <v>0</v>
      </c>
      <c r="H1332" s="457"/>
      <c r="I1332" s="457"/>
      <c r="J1332" s="457"/>
      <c r="K1332" s="601"/>
      <c r="L1332" s="30"/>
      <c r="M1332" s="30"/>
      <c r="N1332" s="30"/>
      <c r="O1332" s="30"/>
      <c r="P1332" s="30"/>
      <c r="Q1332" s="30"/>
      <c r="R1332" s="30"/>
      <c r="S1332" s="30"/>
      <c r="T1332" s="30"/>
      <c r="U1332" s="30"/>
      <c r="V1332" s="30"/>
      <c r="W1332" s="30"/>
      <c r="X1332" s="30"/>
      <c r="Y1332" s="30"/>
      <c r="Z1332" s="30"/>
      <c r="AA1332" s="30"/>
      <c r="AB1332" s="30"/>
      <c r="AC1332" s="30"/>
      <c r="AD1332" s="30"/>
      <c r="AE1332" s="30"/>
      <c r="AF1332" s="30"/>
      <c r="AG1332" s="30"/>
      <c r="AH1332" s="30"/>
      <c r="AI1332" s="30"/>
      <c r="AJ1332" s="30"/>
      <c r="AK1332" s="30"/>
      <c r="AL1332" s="30"/>
      <c r="AM1332" s="30"/>
      <c r="AN1332" s="30"/>
      <c r="AO1332" s="30"/>
      <c r="AP1332" s="30"/>
      <c r="AQ1332" s="30"/>
      <c r="AR1332" s="30"/>
      <c r="AS1332" s="30"/>
      <c r="AT1332" s="30"/>
    </row>
    <row r="1333" spans="1:46" s="446" customFormat="1" x14ac:dyDescent="0.25">
      <c r="A1333" s="732"/>
      <c r="B1333" s="735"/>
      <c r="C1333" s="574">
        <v>4</v>
      </c>
      <c r="D1333" s="451" t="s">
        <v>231</v>
      </c>
      <c r="E1333" s="448">
        <v>1</v>
      </c>
      <c r="F1333" s="571"/>
      <c r="G1333" s="387">
        <f>F1333*1.23</f>
        <v>0</v>
      </c>
      <c r="H1333" s="457"/>
      <c r="I1333" s="457"/>
      <c r="J1333" s="457"/>
      <c r="K1333" s="601"/>
      <c r="L1333" s="30"/>
      <c r="M1333" s="30"/>
      <c r="N1333" s="30"/>
      <c r="O1333" s="30"/>
      <c r="P1333" s="30"/>
      <c r="Q1333" s="30"/>
      <c r="R1333" s="30"/>
      <c r="S1333" s="30"/>
      <c r="T1333" s="30"/>
      <c r="U1333" s="30"/>
      <c r="V1333" s="30"/>
      <c r="W1333" s="30"/>
      <c r="X1333" s="30"/>
      <c r="Y1333" s="30"/>
      <c r="Z1333" s="30"/>
      <c r="AA1333" s="30"/>
      <c r="AB1333" s="30"/>
      <c r="AC1333" s="30"/>
      <c r="AD1333" s="30"/>
      <c r="AE1333" s="30"/>
      <c r="AF1333" s="30"/>
      <c r="AG1333" s="30"/>
      <c r="AH1333" s="30"/>
      <c r="AI1333" s="30"/>
      <c r="AJ1333" s="30"/>
      <c r="AK1333" s="30"/>
      <c r="AL1333" s="30"/>
      <c r="AM1333" s="30"/>
      <c r="AN1333" s="30"/>
      <c r="AO1333" s="30"/>
      <c r="AP1333" s="30"/>
      <c r="AQ1333" s="30"/>
      <c r="AR1333" s="30"/>
      <c r="AS1333" s="30"/>
      <c r="AT1333" s="30"/>
    </row>
    <row r="1334" spans="1:46" s="446" customFormat="1" ht="15.75" thickBot="1" x14ac:dyDescent="0.3">
      <c r="A1334" s="732"/>
      <c r="B1334" s="736"/>
      <c r="C1334" s="575">
        <v>5</v>
      </c>
      <c r="D1334" s="399" t="s">
        <v>117</v>
      </c>
      <c r="E1334" s="452">
        <v>1</v>
      </c>
      <c r="F1334" s="571"/>
      <c r="G1334" s="387">
        <f>F1334*1.23</f>
        <v>0</v>
      </c>
      <c r="H1334" s="450"/>
      <c r="I1334" s="450"/>
      <c r="J1334" s="450"/>
      <c r="K1334" s="602"/>
      <c r="L1334" s="30"/>
      <c r="M1334" s="30"/>
      <c r="N1334" s="30"/>
      <c r="O1334" s="30"/>
      <c r="P1334" s="30"/>
      <c r="Q1334" s="30"/>
      <c r="R1334" s="30"/>
      <c r="S1334" s="30"/>
      <c r="T1334" s="30"/>
      <c r="U1334" s="30"/>
      <c r="V1334" s="30"/>
      <c r="W1334" s="30"/>
      <c r="X1334" s="30"/>
      <c r="Y1334" s="30"/>
      <c r="Z1334" s="30"/>
      <c r="AA1334" s="30"/>
      <c r="AB1334" s="30"/>
      <c r="AC1334" s="30"/>
      <c r="AD1334" s="30"/>
      <c r="AE1334" s="30"/>
      <c r="AF1334" s="30"/>
      <c r="AG1334" s="30"/>
      <c r="AH1334" s="30"/>
      <c r="AI1334" s="30"/>
      <c r="AJ1334" s="30"/>
      <c r="AK1334" s="30"/>
      <c r="AL1334" s="30"/>
      <c r="AM1334" s="30"/>
      <c r="AN1334" s="30"/>
      <c r="AO1334" s="30"/>
      <c r="AP1334" s="30"/>
      <c r="AQ1334" s="30"/>
      <c r="AR1334" s="30"/>
      <c r="AS1334" s="30"/>
      <c r="AT1334" s="30"/>
    </row>
    <row r="1335" spans="1:46" s="446" customFormat="1" x14ac:dyDescent="0.25">
      <c r="A1335" s="732"/>
      <c r="B1335" s="734">
        <v>6</v>
      </c>
      <c r="C1335" s="875" t="s">
        <v>489</v>
      </c>
      <c r="D1335" s="876"/>
      <c r="E1335" s="876"/>
      <c r="F1335" s="876"/>
      <c r="G1335" s="876"/>
      <c r="H1335" s="876"/>
      <c r="I1335" s="876"/>
      <c r="J1335" s="876"/>
      <c r="K1335" s="876"/>
      <c r="L1335" s="30"/>
      <c r="M1335" s="30"/>
      <c r="N1335" s="30"/>
      <c r="O1335" s="30"/>
      <c r="P1335" s="30"/>
      <c r="Q1335" s="30"/>
      <c r="R1335" s="30"/>
      <c r="S1335" s="30"/>
      <c r="T1335" s="30"/>
      <c r="U1335" s="30"/>
      <c r="V1335" s="30"/>
      <c r="W1335" s="30"/>
      <c r="X1335" s="30"/>
      <c r="Y1335" s="30"/>
      <c r="Z1335" s="30"/>
      <c r="AA1335" s="30"/>
      <c r="AB1335" s="30"/>
      <c r="AC1335" s="30"/>
      <c r="AD1335" s="30"/>
      <c r="AE1335" s="30"/>
      <c r="AF1335" s="30"/>
      <c r="AG1335" s="30"/>
      <c r="AH1335" s="30"/>
      <c r="AI1335" s="30"/>
      <c r="AJ1335" s="30"/>
      <c r="AK1335" s="30"/>
      <c r="AL1335" s="30"/>
      <c r="AM1335" s="30"/>
      <c r="AN1335" s="30"/>
      <c r="AO1335" s="30"/>
      <c r="AP1335" s="30"/>
      <c r="AQ1335" s="30"/>
      <c r="AR1335" s="30"/>
      <c r="AS1335" s="30"/>
      <c r="AT1335" s="30"/>
    </row>
    <row r="1336" spans="1:46" s="446" customFormat="1" x14ac:dyDescent="0.25">
      <c r="A1336" s="732"/>
      <c r="B1336" s="735"/>
      <c r="C1336" s="389">
        <v>1</v>
      </c>
      <c r="D1336" s="396" t="s">
        <v>36</v>
      </c>
      <c r="E1336" s="392">
        <v>1</v>
      </c>
      <c r="F1336" s="571"/>
      <c r="G1336" s="510">
        <f t="shared" ref="G1336" si="138">F1336*1.23</f>
        <v>0</v>
      </c>
      <c r="H1336" s="457"/>
      <c r="I1336" s="457"/>
      <c r="J1336" s="457"/>
      <c r="K1336" s="601"/>
      <c r="L1336" s="30"/>
      <c r="M1336" s="30"/>
      <c r="N1336" s="30"/>
      <c r="O1336" s="30"/>
      <c r="P1336" s="30"/>
      <c r="Q1336" s="30"/>
      <c r="R1336" s="30"/>
      <c r="S1336" s="30"/>
      <c r="T1336" s="30"/>
      <c r="U1336" s="30"/>
      <c r="V1336" s="30"/>
      <c r="W1336" s="30"/>
      <c r="X1336" s="30"/>
      <c r="Y1336" s="30"/>
      <c r="Z1336" s="30"/>
      <c r="AA1336" s="30"/>
      <c r="AB1336" s="30"/>
      <c r="AC1336" s="30"/>
      <c r="AD1336" s="30"/>
      <c r="AE1336" s="30"/>
      <c r="AF1336" s="30"/>
      <c r="AG1336" s="30"/>
      <c r="AH1336" s="30"/>
      <c r="AI1336" s="30"/>
      <c r="AJ1336" s="30"/>
      <c r="AK1336" s="30"/>
      <c r="AL1336" s="30"/>
      <c r="AM1336" s="30"/>
      <c r="AN1336" s="30"/>
      <c r="AO1336" s="30"/>
      <c r="AP1336" s="30"/>
      <c r="AQ1336" s="30"/>
      <c r="AR1336" s="30"/>
      <c r="AS1336" s="30"/>
      <c r="AT1336" s="30"/>
    </row>
    <row r="1337" spans="1:46" s="446" customFormat="1" x14ac:dyDescent="0.25">
      <c r="A1337" s="732"/>
      <c r="B1337" s="735"/>
      <c r="C1337" s="389">
        <v>2</v>
      </c>
      <c r="D1337" s="451" t="s">
        <v>229</v>
      </c>
      <c r="E1337" s="448">
        <v>1</v>
      </c>
      <c r="F1337" s="571"/>
      <c r="G1337" s="387">
        <f>F1337*1.23</f>
        <v>0</v>
      </c>
      <c r="H1337" s="457"/>
      <c r="I1337" s="457"/>
      <c r="J1337" s="457"/>
      <c r="K1337" s="601"/>
      <c r="L1337" s="30"/>
      <c r="M1337" s="30"/>
      <c r="N1337" s="30"/>
      <c r="O1337" s="30"/>
      <c r="P1337" s="30"/>
      <c r="Q1337" s="30"/>
      <c r="R1337" s="30"/>
      <c r="S1337" s="30"/>
      <c r="T1337" s="30"/>
      <c r="U1337" s="30"/>
      <c r="V1337" s="30"/>
      <c r="W1337" s="30"/>
      <c r="X1337" s="30"/>
      <c r="Y1337" s="30"/>
      <c r="Z1337" s="30"/>
      <c r="AA1337" s="30"/>
      <c r="AB1337" s="30"/>
      <c r="AC1337" s="30"/>
      <c r="AD1337" s="30"/>
      <c r="AE1337" s="30"/>
      <c r="AF1337" s="30"/>
      <c r="AG1337" s="30"/>
      <c r="AH1337" s="30"/>
      <c r="AI1337" s="30"/>
      <c r="AJ1337" s="30"/>
      <c r="AK1337" s="30"/>
      <c r="AL1337" s="30"/>
      <c r="AM1337" s="30"/>
      <c r="AN1337" s="30"/>
      <c r="AO1337" s="30"/>
      <c r="AP1337" s="30"/>
      <c r="AQ1337" s="30"/>
      <c r="AR1337" s="30"/>
      <c r="AS1337" s="30"/>
      <c r="AT1337" s="30"/>
    </row>
    <row r="1338" spans="1:46" s="446" customFormat="1" x14ac:dyDescent="0.25">
      <c r="A1338" s="732"/>
      <c r="B1338" s="735"/>
      <c r="C1338" s="389">
        <v>3</v>
      </c>
      <c r="D1338" s="396" t="s">
        <v>230</v>
      </c>
      <c r="E1338" s="392">
        <v>1</v>
      </c>
      <c r="F1338" s="571"/>
      <c r="G1338" s="387">
        <f>F1338*1.23</f>
        <v>0</v>
      </c>
      <c r="H1338" s="457"/>
      <c r="I1338" s="457"/>
      <c r="J1338" s="457"/>
      <c r="K1338" s="601"/>
      <c r="L1338" s="30"/>
      <c r="M1338" s="30"/>
      <c r="N1338" s="30"/>
      <c r="O1338" s="30"/>
      <c r="P1338" s="30"/>
      <c r="Q1338" s="30"/>
      <c r="R1338" s="30"/>
      <c r="S1338" s="30"/>
      <c r="T1338" s="30"/>
      <c r="U1338" s="30"/>
      <c r="V1338" s="30"/>
      <c r="W1338" s="30"/>
      <c r="X1338" s="30"/>
      <c r="Y1338" s="30"/>
      <c r="Z1338" s="30"/>
      <c r="AA1338" s="30"/>
      <c r="AB1338" s="30"/>
      <c r="AC1338" s="30"/>
      <c r="AD1338" s="30"/>
      <c r="AE1338" s="30"/>
      <c r="AF1338" s="30"/>
      <c r="AG1338" s="30"/>
      <c r="AH1338" s="30"/>
      <c r="AI1338" s="30"/>
      <c r="AJ1338" s="30"/>
      <c r="AK1338" s="30"/>
      <c r="AL1338" s="30"/>
      <c r="AM1338" s="30"/>
      <c r="AN1338" s="30"/>
      <c r="AO1338" s="30"/>
      <c r="AP1338" s="30"/>
      <c r="AQ1338" s="30"/>
      <c r="AR1338" s="30"/>
      <c r="AS1338" s="30"/>
      <c r="AT1338" s="30"/>
    </row>
    <row r="1339" spans="1:46" s="446" customFormat="1" x14ac:dyDescent="0.25">
      <c r="A1339" s="732"/>
      <c r="B1339" s="735"/>
      <c r="C1339" s="389">
        <v>4</v>
      </c>
      <c r="D1339" s="390" t="s">
        <v>231</v>
      </c>
      <c r="E1339" s="448">
        <v>1</v>
      </c>
      <c r="F1339" s="571"/>
      <c r="G1339" s="387">
        <f>F1339*1.23</f>
        <v>0</v>
      </c>
      <c r="H1339" s="457"/>
      <c r="I1339" s="457"/>
      <c r="J1339" s="457"/>
      <c r="K1339" s="601"/>
      <c r="L1339" s="30"/>
      <c r="M1339" s="30"/>
      <c r="N1339" s="30"/>
      <c r="O1339" s="30"/>
      <c r="P1339" s="30"/>
      <c r="Q1339" s="30"/>
      <c r="R1339" s="30"/>
      <c r="S1339" s="30"/>
      <c r="T1339" s="30"/>
      <c r="U1339" s="30"/>
      <c r="V1339" s="30"/>
      <c r="W1339" s="30"/>
      <c r="X1339" s="30"/>
      <c r="Y1339" s="30"/>
      <c r="Z1339" s="30"/>
      <c r="AA1339" s="30"/>
      <c r="AB1339" s="30"/>
      <c r="AC1339" s="30"/>
      <c r="AD1339" s="30"/>
      <c r="AE1339" s="30"/>
      <c r="AF1339" s="30"/>
      <c r="AG1339" s="30"/>
      <c r="AH1339" s="30"/>
      <c r="AI1339" s="30"/>
      <c r="AJ1339" s="30"/>
      <c r="AK1339" s="30"/>
      <c r="AL1339" s="30"/>
      <c r="AM1339" s="30"/>
      <c r="AN1339" s="30"/>
      <c r="AO1339" s="30"/>
      <c r="AP1339" s="30"/>
      <c r="AQ1339" s="30"/>
      <c r="AR1339" s="30"/>
      <c r="AS1339" s="30"/>
      <c r="AT1339" s="30"/>
    </row>
    <row r="1340" spans="1:46" s="446" customFormat="1" ht="15.75" thickBot="1" x14ac:dyDescent="0.3">
      <c r="A1340" s="732"/>
      <c r="B1340" s="736"/>
      <c r="C1340" s="449">
        <v>5</v>
      </c>
      <c r="D1340" s="399" t="s">
        <v>117</v>
      </c>
      <c r="E1340" s="452">
        <v>1</v>
      </c>
      <c r="F1340" s="571"/>
      <c r="G1340" s="387">
        <f>F1340*1.23</f>
        <v>0</v>
      </c>
      <c r="H1340" s="376"/>
      <c r="I1340" s="376"/>
      <c r="J1340" s="376"/>
      <c r="K1340" s="604"/>
      <c r="L1340" s="30"/>
      <c r="M1340" s="30"/>
      <c r="N1340" s="30"/>
      <c r="O1340" s="30"/>
      <c r="P1340" s="30"/>
      <c r="Q1340" s="30"/>
      <c r="R1340" s="30"/>
      <c r="S1340" s="30"/>
      <c r="T1340" s="30"/>
      <c r="U1340" s="30"/>
      <c r="V1340" s="30"/>
      <c r="W1340" s="30"/>
      <c r="X1340" s="30"/>
      <c r="Y1340" s="30"/>
      <c r="Z1340" s="30"/>
      <c r="AA1340" s="30"/>
      <c r="AB1340" s="30"/>
      <c r="AC1340" s="30"/>
      <c r="AD1340" s="30"/>
      <c r="AE1340" s="30"/>
      <c r="AF1340" s="30"/>
      <c r="AG1340" s="30"/>
      <c r="AH1340" s="30"/>
      <c r="AI1340" s="30"/>
      <c r="AJ1340" s="30"/>
      <c r="AK1340" s="30"/>
      <c r="AL1340" s="30"/>
      <c r="AM1340" s="30"/>
      <c r="AN1340" s="30"/>
      <c r="AO1340" s="30"/>
      <c r="AP1340" s="30"/>
      <c r="AQ1340" s="30"/>
      <c r="AR1340" s="30"/>
      <c r="AS1340" s="30"/>
      <c r="AT1340" s="30"/>
    </row>
    <row r="1341" spans="1:46" s="446" customFormat="1" x14ac:dyDescent="0.25">
      <c r="A1341" s="732"/>
      <c r="B1341" s="734">
        <v>7</v>
      </c>
      <c r="C1341" s="737" t="s">
        <v>1047</v>
      </c>
      <c r="D1341" s="738"/>
      <c r="E1341" s="738"/>
      <c r="F1341" s="738"/>
      <c r="G1341" s="738"/>
      <c r="H1341" s="738"/>
      <c r="I1341" s="738"/>
      <c r="J1341" s="738"/>
      <c r="K1341" s="738"/>
      <c r="L1341" s="30"/>
      <c r="M1341" s="30"/>
      <c r="N1341" s="30"/>
      <c r="O1341" s="30"/>
      <c r="P1341" s="30"/>
      <c r="Q1341" s="30"/>
      <c r="R1341" s="30"/>
      <c r="S1341" s="30"/>
      <c r="T1341" s="30"/>
      <c r="U1341" s="30"/>
      <c r="V1341" s="30"/>
      <c r="W1341" s="30"/>
      <c r="X1341" s="30"/>
      <c r="Y1341" s="30"/>
      <c r="Z1341" s="30"/>
      <c r="AA1341" s="30"/>
      <c r="AB1341" s="30"/>
      <c r="AC1341" s="30"/>
      <c r="AD1341" s="30"/>
      <c r="AE1341" s="30"/>
      <c r="AF1341" s="30"/>
      <c r="AG1341" s="30"/>
      <c r="AH1341" s="30"/>
      <c r="AI1341" s="30"/>
      <c r="AJ1341" s="30"/>
      <c r="AK1341" s="30"/>
      <c r="AL1341" s="30"/>
      <c r="AM1341" s="30"/>
      <c r="AN1341" s="30"/>
      <c r="AO1341" s="30"/>
      <c r="AP1341" s="30"/>
      <c r="AQ1341" s="30"/>
      <c r="AR1341" s="30"/>
      <c r="AS1341" s="30"/>
      <c r="AT1341" s="30"/>
    </row>
    <row r="1342" spans="1:46" s="446" customFormat="1" x14ac:dyDescent="0.25">
      <c r="A1342" s="732"/>
      <c r="B1342" s="735"/>
      <c r="C1342" s="389">
        <v>1</v>
      </c>
      <c r="D1342" s="391" t="s">
        <v>152</v>
      </c>
      <c r="E1342" s="377">
        <v>1</v>
      </c>
      <c r="F1342" s="571"/>
      <c r="G1342" s="510">
        <f t="shared" ref="G1342" si="139">F1342*1.23</f>
        <v>0</v>
      </c>
      <c r="H1342" s="376"/>
      <c r="I1342" s="376"/>
      <c r="J1342" s="376"/>
      <c r="K1342" s="604"/>
      <c r="L1342" s="30"/>
      <c r="M1342" s="30"/>
      <c r="N1342" s="30"/>
      <c r="O1342" s="30"/>
      <c r="P1342" s="30"/>
      <c r="Q1342" s="30"/>
      <c r="R1342" s="30"/>
      <c r="S1342" s="30"/>
      <c r="T1342" s="30"/>
      <c r="U1342" s="30"/>
      <c r="V1342" s="30"/>
      <c r="W1342" s="30"/>
      <c r="X1342" s="30"/>
      <c r="Y1342" s="30"/>
      <c r="Z1342" s="30"/>
      <c r="AA1342" s="30"/>
      <c r="AB1342" s="30"/>
      <c r="AC1342" s="30"/>
      <c r="AD1342" s="30"/>
      <c r="AE1342" s="30"/>
      <c r="AF1342" s="30"/>
      <c r="AG1342" s="30"/>
      <c r="AH1342" s="30"/>
      <c r="AI1342" s="30"/>
      <c r="AJ1342" s="30"/>
      <c r="AK1342" s="30"/>
      <c r="AL1342" s="30"/>
      <c r="AM1342" s="30"/>
      <c r="AN1342" s="30"/>
      <c r="AO1342" s="30"/>
      <c r="AP1342" s="30"/>
      <c r="AQ1342" s="30"/>
      <c r="AR1342" s="30"/>
      <c r="AS1342" s="30"/>
      <c r="AT1342" s="30"/>
    </row>
    <row r="1343" spans="1:46" s="446" customFormat="1" x14ac:dyDescent="0.25">
      <c r="A1343" s="732"/>
      <c r="B1343" s="735"/>
      <c r="C1343" s="389">
        <v>2</v>
      </c>
      <c r="D1343" s="390" t="s">
        <v>32</v>
      </c>
      <c r="E1343" s="377">
        <v>1</v>
      </c>
      <c r="F1343" s="571"/>
      <c r="G1343" s="387">
        <f t="shared" ref="G1343:G1348" si="140">F1343*1.23</f>
        <v>0</v>
      </c>
      <c r="H1343" s="376"/>
      <c r="I1343" s="376"/>
      <c r="J1343" s="376"/>
      <c r="K1343" s="604"/>
      <c r="L1343" s="30"/>
      <c r="M1343" s="30"/>
      <c r="N1343" s="30"/>
      <c r="O1343" s="30"/>
      <c r="P1343" s="30"/>
      <c r="Q1343" s="30"/>
      <c r="R1343" s="30"/>
      <c r="S1343" s="30"/>
      <c r="T1343" s="30"/>
      <c r="U1343" s="30"/>
      <c r="V1343" s="30"/>
      <c r="W1343" s="30"/>
      <c r="X1343" s="30"/>
      <c r="Y1343" s="30"/>
      <c r="Z1343" s="30"/>
      <c r="AA1343" s="30"/>
      <c r="AB1343" s="30"/>
      <c r="AC1343" s="30"/>
      <c r="AD1343" s="30"/>
      <c r="AE1343" s="30"/>
      <c r="AF1343" s="30"/>
      <c r="AG1343" s="30"/>
      <c r="AH1343" s="30"/>
      <c r="AI1343" s="30"/>
      <c r="AJ1343" s="30"/>
      <c r="AK1343" s="30"/>
      <c r="AL1343" s="30"/>
      <c r="AM1343" s="30"/>
      <c r="AN1343" s="30"/>
      <c r="AO1343" s="30"/>
      <c r="AP1343" s="30"/>
      <c r="AQ1343" s="30"/>
      <c r="AR1343" s="30"/>
      <c r="AS1343" s="30"/>
      <c r="AT1343" s="30"/>
    </row>
    <row r="1344" spans="1:46" s="446" customFormat="1" x14ac:dyDescent="0.25">
      <c r="A1344" s="732"/>
      <c r="B1344" s="735"/>
      <c r="C1344" s="389">
        <v>3</v>
      </c>
      <c r="D1344" s="391" t="s">
        <v>33</v>
      </c>
      <c r="E1344" s="377">
        <v>1</v>
      </c>
      <c r="F1344" s="571"/>
      <c r="G1344" s="387">
        <f t="shared" si="140"/>
        <v>0</v>
      </c>
      <c r="H1344" s="376"/>
      <c r="I1344" s="376"/>
      <c r="J1344" s="376"/>
      <c r="K1344" s="604"/>
      <c r="L1344" s="30"/>
      <c r="M1344" s="30"/>
      <c r="N1344" s="30"/>
      <c r="O1344" s="30"/>
      <c r="P1344" s="30"/>
      <c r="Q1344" s="30"/>
      <c r="R1344" s="30"/>
      <c r="S1344" s="30"/>
      <c r="T1344" s="30"/>
      <c r="U1344" s="30"/>
      <c r="V1344" s="30"/>
      <c r="W1344" s="30"/>
      <c r="X1344" s="30"/>
      <c r="Y1344" s="30"/>
      <c r="Z1344" s="30"/>
      <c r="AA1344" s="30"/>
      <c r="AB1344" s="30"/>
      <c r="AC1344" s="30"/>
      <c r="AD1344" s="30"/>
      <c r="AE1344" s="30"/>
      <c r="AF1344" s="30"/>
      <c r="AG1344" s="30"/>
      <c r="AH1344" s="30"/>
      <c r="AI1344" s="30"/>
      <c r="AJ1344" s="30"/>
      <c r="AK1344" s="30"/>
      <c r="AL1344" s="30"/>
      <c r="AM1344" s="30"/>
      <c r="AN1344" s="30"/>
      <c r="AO1344" s="30"/>
      <c r="AP1344" s="30"/>
      <c r="AQ1344" s="30"/>
      <c r="AR1344" s="30"/>
      <c r="AS1344" s="30"/>
      <c r="AT1344" s="30"/>
    </row>
    <row r="1345" spans="1:46" s="446" customFormat="1" x14ac:dyDescent="0.25">
      <c r="A1345" s="732"/>
      <c r="B1345" s="735"/>
      <c r="C1345" s="389">
        <v>4</v>
      </c>
      <c r="D1345" s="390" t="s">
        <v>34</v>
      </c>
      <c r="E1345" s="377">
        <v>1</v>
      </c>
      <c r="F1345" s="571"/>
      <c r="G1345" s="387">
        <f t="shared" si="140"/>
        <v>0</v>
      </c>
      <c r="H1345" s="376"/>
      <c r="I1345" s="376"/>
      <c r="J1345" s="376"/>
      <c r="K1345" s="604"/>
      <c r="L1345" s="30"/>
      <c r="M1345" s="30"/>
      <c r="N1345" s="30"/>
      <c r="O1345" s="30"/>
      <c r="P1345" s="30"/>
      <c r="Q1345" s="30"/>
      <c r="R1345" s="30"/>
      <c r="S1345" s="30"/>
      <c r="T1345" s="30"/>
      <c r="U1345" s="30"/>
      <c r="V1345" s="30"/>
      <c r="W1345" s="30"/>
      <c r="X1345" s="30"/>
      <c r="Y1345" s="30"/>
      <c r="Z1345" s="30"/>
      <c r="AA1345" s="30"/>
      <c r="AB1345" s="30"/>
      <c r="AC1345" s="30"/>
      <c r="AD1345" s="30"/>
      <c r="AE1345" s="30"/>
      <c r="AF1345" s="30"/>
      <c r="AG1345" s="30"/>
      <c r="AH1345" s="30"/>
      <c r="AI1345" s="30"/>
      <c r="AJ1345" s="30"/>
      <c r="AK1345" s="30"/>
      <c r="AL1345" s="30"/>
      <c r="AM1345" s="30"/>
      <c r="AN1345" s="30"/>
      <c r="AO1345" s="30"/>
      <c r="AP1345" s="30"/>
      <c r="AQ1345" s="30"/>
      <c r="AR1345" s="30"/>
      <c r="AS1345" s="30"/>
      <c r="AT1345" s="30"/>
    </row>
    <row r="1346" spans="1:46" s="446" customFormat="1" x14ac:dyDescent="0.25">
      <c r="A1346" s="732"/>
      <c r="B1346" s="735"/>
      <c r="C1346" s="389">
        <v>5</v>
      </c>
      <c r="D1346" s="391" t="s">
        <v>35</v>
      </c>
      <c r="E1346" s="377">
        <v>1</v>
      </c>
      <c r="F1346" s="571"/>
      <c r="G1346" s="387">
        <f t="shared" si="140"/>
        <v>0</v>
      </c>
      <c r="H1346" s="376"/>
      <c r="I1346" s="376"/>
      <c r="J1346" s="376"/>
      <c r="K1346" s="604"/>
      <c r="L1346" s="30"/>
      <c r="M1346" s="30"/>
      <c r="N1346" s="30"/>
      <c r="O1346" s="30"/>
      <c r="P1346" s="30"/>
      <c r="Q1346" s="30"/>
      <c r="R1346" s="30"/>
      <c r="S1346" s="30"/>
      <c r="T1346" s="30"/>
      <c r="U1346" s="30"/>
      <c r="V1346" s="30"/>
      <c r="W1346" s="30"/>
      <c r="X1346" s="30"/>
      <c r="Y1346" s="30"/>
      <c r="Z1346" s="30"/>
      <c r="AA1346" s="30"/>
      <c r="AB1346" s="30"/>
      <c r="AC1346" s="30"/>
      <c r="AD1346" s="30"/>
      <c r="AE1346" s="30"/>
      <c r="AF1346" s="30"/>
      <c r="AG1346" s="30"/>
      <c r="AH1346" s="30"/>
      <c r="AI1346" s="30"/>
      <c r="AJ1346" s="30"/>
      <c r="AK1346" s="30"/>
      <c r="AL1346" s="30"/>
      <c r="AM1346" s="30"/>
      <c r="AN1346" s="30"/>
      <c r="AO1346" s="30"/>
      <c r="AP1346" s="30"/>
      <c r="AQ1346" s="30"/>
      <c r="AR1346" s="30"/>
      <c r="AS1346" s="30"/>
      <c r="AT1346" s="30"/>
    </row>
    <row r="1347" spans="1:46" s="446" customFormat="1" x14ac:dyDescent="0.25">
      <c r="A1347" s="732"/>
      <c r="B1347" s="735"/>
      <c r="C1347" s="389">
        <v>6</v>
      </c>
      <c r="D1347" s="390" t="s">
        <v>36</v>
      </c>
      <c r="E1347" s="377">
        <v>1</v>
      </c>
      <c r="F1347" s="571"/>
      <c r="G1347" s="387">
        <f t="shared" si="140"/>
        <v>0</v>
      </c>
      <c r="H1347" s="376"/>
      <c r="I1347" s="376"/>
      <c r="J1347" s="376"/>
      <c r="K1347" s="604"/>
      <c r="L1347" s="30"/>
      <c r="M1347" s="30"/>
      <c r="N1347" s="30"/>
      <c r="O1347" s="30"/>
      <c r="P1347" s="30"/>
      <c r="Q1347" s="30"/>
      <c r="R1347" s="30"/>
      <c r="S1347" s="30"/>
      <c r="T1347" s="30"/>
      <c r="U1347" s="30"/>
      <c r="V1347" s="30"/>
      <c r="W1347" s="30"/>
      <c r="X1347" s="30"/>
      <c r="Y1347" s="30"/>
      <c r="Z1347" s="30"/>
      <c r="AA1347" s="30"/>
      <c r="AB1347" s="30"/>
      <c r="AC1347" s="30"/>
      <c r="AD1347" s="30"/>
      <c r="AE1347" s="30"/>
      <c r="AF1347" s="30"/>
      <c r="AG1347" s="30"/>
      <c r="AH1347" s="30"/>
      <c r="AI1347" s="30"/>
      <c r="AJ1347" s="30"/>
      <c r="AK1347" s="30"/>
      <c r="AL1347" s="30"/>
      <c r="AM1347" s="30"/>
      <c r="AN1347" s="30"/>
      <c r="AO1347" s="30"/>
      <c r="AP1347" s="30"/>
      <c r="AQ1347" s="30"/>
      <c r="AR1347" s="30"/>
      <c r="AS1347" s="30"/>
      <c r="AT1347" s="30"/>
    </row>
    <row r="1348" spans="1:46" s="446" customFormat="1" ht="15.75" thickBot="1" x14ac:dyDescent="0.3">
      <c r="A1348" s="732"/>
      <c r="B1348" s="736"/>
      <c r="C1348" s="449">
        <v>7</v>
      </c>
      <c r="D1348" s="400" t="s">
        <v>153</v>
      </c>
      <c r="E1348" s="377">
        <v>1</v>
      </c>
      <c r="F1348" s="571"/>
      <c r="G1348" s="387">
        <f t="shared" si="140"/>
        <v>0</v>
      </c>
      <c r="H1348" s="376"/>
      <c r="I1348" s="376"/>
      <c r="J1348" s="376"/>
      <c r="K1348" s="604"/>
      <c r="L1348" s="30"/>
      <c r="M1348" s="30"/>
      <c r="N1348" s="30"/>
      <c r="O1348" s="30"/>
      <c r="P1348" s="30"/>
      <c r="Q1348" s="30"/>
      <c r="R1348" s="30"/>
      <c r="S1348" s="30"/>
      <c r="T1348" s="30"/>
      <c r="U1348" s="30"/>
      <c r="V1348" s="30"/>
      <c r="W1348" s="30"/>
      <c r="X1348" s="30"/>
      <c r="Y1348" s="30"/>
      <c r="Z1348" s="30"/>
      <c r="AA1348" s="30"/>
      <c r="AB1348" s="30"/>
      <c r="AC1348" s="30"/>
      <c r="AD1348" s="30"/>
      <c r="AE1348" s="30"/>
      <c r="AF1348" s="30"/>
      <c r="AG1348" s="30"/>
      <c r="AH1348" s="30"/>
      <c r="AI1348" s="30"/>
      <c r="AJ1348" s="30"/>
      <c r="AK1348" s="30"/>
      <c r="AL1348" s="30"/>
      <c r="AM1348" s="30"/>
      <c r="AN1348" s="30"/>
      <c r="AO1348" s="30"/>
      <c r="AP1348" s="30"/>
      <c r="AQ1348" s="30"/>
      <c r="AR1348" s="30"/>
      <c r="AS1348" s="30"/>
      <c r="AT1348" s="30"/>
    </row>
    <row r="1349" spans="1:46" s="446" customFormat="1" x14ac:dyDescent="0.25">
      <c r="A1349" s="732"/>
      <c r="B1349" s="734">
        <v>8</v>
      </c>
      <c r="C1349" s="737" t="s">
        <v>155</v>
      </c>
      <c r="D1349" s="738"/>
      <c r="E1349" s="738"/>
      <c r="F1349" s="738"/>
      <c r="G1349" s="738"/>
      <c r="H1349" s="738"/>
      <c r="I1349" s="738"/>
      <c r="J1349" s="738"/>
      <c r="K1349" s="738"/>
      <c r="L1349" s="30"/>
      <c r="M1349" s="30"/>
      <c r="N1349" s="30"/>
      <c r="O1349" s="30"/>
      <c r="P1349" s="30"/>
      <c r="Q1349" s="30"/>
      <c r="R1349" s="30"/>
      <c r="S1349" s="30"/>
      <c r="T1349" s="30"/>
      <c r="U1349" s="30"/>
      <c r="V1349" s="30"/>
      <c r="W1349" s="30"/>
      <c r="X1349" s="30"/>
      <c r="Y1349" s="30"/>
      <c r="Z1349" s="30"/>
      <c r="AA1349" s="30"/>
      <c r="AB1349" s="30"/>
      <c r="AC1349" s="30"/>
      <c r="AD1349" s="30"/>
      <c r="AE1349" s="30"/>
      <c r="AF1349" s="30"/>
      <c r="AG1349" s="30"/>
      <c r="AH1349" s="30"/>
      <c r="AI1349" s="30"/>
      <c r="AJ1349" s="30"/>
      <c r="AK1349" s="30"/>
      <c r="AL1349" s="30"/>
      <c r="AM1349" s="30"/>
      <c r="AN1349" s="30"/>
      <c r="AO1349" s="30"/>
      <c r="AP1349" s="30"/>
      <c r="AQ1349" s="30"/>
      <c r="AR1349" s="30"/>
      <c r="AS1349" s="30"/>
      <c r="AT1349" s="30"/>
    </row>
    <row r="1350" spans="1:46" s="446" customFormat="1" x14ac:dyDescent="0.25">
      <c r="A1350" s="732"/>
      <c r="B1350" s="735"/>
      <c r="C1350" s="389">
        <v>1</v>
      </c>
      <c r="D1350" s="391" t="s">
        <v>156</v>
      </c>
      <c r="E1350" s="392">
        <v>1</v>
      </c>
      <c r="F1350" s="571"/>
      <c r="G1350" s="510">
        <f t="shared" ref="G1350" si="141">F1350*1.23</f>
        <v>0</v>
      </c>
      <c r="H1350" s="457"/>
      <c r="I1350" s="457"/>
      <c r="J1350" s="457"/>
      <c r="K1350" s="601"/>
      <c r="L1350" s="30"/>
      <c r="M1350" s="30"/>
      <c r="N1350" s="30"/>
      <c r="O1350" s="30"/>
      <c r="P1350" s="30"/>
      <c r="Q1350" s="30"/>
      <c r="R1350" s="30"/>
      <c r="S1350" s="30"/>
      <c r="T1350" s="30"/>
      <c r="U1350" s="30"/>
      <c r="V1350" s="30"/>
      <c r="W1350" s="30"/>
      <c r="X1350" s="30"/>
      <c r="Y1350" s="30"/>
      <c r="Z1350" s="30"/>
      <c r="AA1350" s="30"/>
      <c r="AB1350" s="30"/>
      <c r="AC1350" s="30"/>
      <c r="AD1350" s="30"/>
      <c r="AE1350" s="30"/>
      <c r="AF1350" s="30"/>
      <c r="AG1350" s="30"/>
      <c r="AH1350" s="30"/>
      <c r="AI1350" s="30"/>
      <c r="AJ1350" s="30"/>
      <c r="AK1350" s="30"/>
      <c r="AL1350" s="30"/>
      <c r="AM1350" s="30"/>
      <c r="AN1350" s="30"/>
      <c r="AO1350" s="30"/>
      <c r="AP1350" s="30"/>
      <c r="AQ1350" s="30"/>
      <c r="AR1350" s="30"/>
      <c r="AS1350" s="30"/>
      <c r="AT1350" s="30"/>
    </row>
    <row r="1351" spans="1:46" s="446" customFormat="1" x14ac:dyDescent="0.25">
      <c r="A1351" s="732"/>
      <c r="B1351" s="735"/>
      <c r="C1351" s="389">
        <v>2</v>
      </c>
      <c r="D1351" s="390" t="s">
        <v>147</v>
      </c>
      <c r="E1351" s="448">
        <v>1</v>
      </c>
      <c r="F1351" s="571"/>
      <c r="G1351" s="387">
        <f t="shared" ref="G1351:G1357" si="142">F1351*1.23</f>
        <v>0</v>
      </c>
      <c r="H1351" s="457"/>
      <c r="I1351" s="457"/>
      <c r="J1351" s="457"/>
      <c r="K1351" s="601"/>
      <c r="L1351" s="30"/>
      <c r="M1351" s="30"/>
      <c r="N1351" s="30"/>
      <c r="O1351" s="30"/>
      <c r="P1351" s="30"/>
      <c r="Q1351" s="30"/>
      <c r="R1351" s="30"/>
      <c r="S1351" s="30"/>
      <c r="T1351" s="30"/>
      <c r="U1351" s="30"/>
      <c r="V1351" s="30"/>
      <c r="W1351" s="30"/>
      <c r="X1351" s="30"/>
      <c r="Y1351" s="30"/>
      <c r="Z1351" s="30"/>
      <c r="AA1351" s="30"/>
      <c r="AB1351" s="30"/>
      <c r="AC1351" s="30"/>
      <c r="AD1351" s="30"/>
      <c r="AE1351" s="30"/>
      <c r="AF1351" s="30"/>
      <c r="AG1351" s="30"/>
      <c r="AH1351" s="30"/>
      <c r="AI1351" s="30"/>
      <c r="AJ1351" s="30"/>
      <c r="AK1351" s="30"/>
      <c r="AL1351" s="30"/>
      <c r="AM1351" s="30"/>
      <c r="AN1351" s="30"/>
      <c r="AO1351" s="30"/>
      <c r="AP1351" s="30"/>
      <c r="AQ1351" s="30"/>
      <c r="AR1351" s="30"/>
      <c r="AS1351" s="30"/>
      <c r="AT1351" s="30"/>
    </row>
    <row r="1352" spans="1:46" s="446" customFormat="1" x14ac:dyDescent="0.25">
      <c r="A1352" s="732"/>
      <c r="B1352" s="735"/>
      <c r="C1352" s="389">
        <v>3</v>
      </c>
      <c r="D1352" s="391" t="s">
        <v>148</v>
      </c>
      <c r="E1352" s="392">
        <v>1</v>
      </c>
      <c r="F1352" s="571"/>
      <c r="G1352" s="387">
        <f t="shared" si="142"/>
        <v>0</v>
      </c>
      <c r="H1352" s="457"/>
      <c r="I1352" s="457"/>
      <c r="J1352" s="457"/>
      <c r="K1352" s="601"/>
      <c r="L1352" s="30"/>
      <c r="M1352" s="30"/>
      <c r="N1352" s="30"/>
      <c r="O1352" s="30"/>
      <c r="P1352" s="30"/>
      <c r="Q1352" s="30"/>
      <c r="R1352" s="30"/>
      <c r="S1352" s="30"/>
      <c r="T1352" s="30"/>
      <c r="U1352" s="30"/>
      <c r="V1352" s="30"/>
      <c r="W1352" s="30"/>
      <c r="X1352" s="30"/>
      <c r="Y1352" s="30"/>
      <c r="Z1352" s="30"/>
      <c r="AA1352" s="30"/>
      <c r="AB1352" s="30"/>
      <c r="AC1352" s="30"/>
      <c r="AD1352" s="30"/>
      <c r="AE1352" s="30"/>
      <c r="AF1352" s="30"/>
      <c r="AG1352" s="30"/>
      <c r="AH1352" s="30"/>
      <c r="AI1352" s="30"/>
      <c r="AJ1352" s="30"/>
      <c r="AK1352" s="30"/>
      <c r="AL1352" s="30"/>
      <c r="AM1352" s="30"/>
      <c r="AN1352" s="30"/>
      <c r="AO1352" s="30"/>
      <c r="AP1352" s="30"/>
      <c r="AQ1352" s="30"/>
      <c r="AR1352" s="30"/>
      <c r="AS1352" s="30"/>
      <c r="AT1352" s="30"/>
    </row>
    <row r="1353" spans="1:46" s="446" customFormat="1" x14ac:dyDescent="0.25">
      <c r="A1353" s="732"/>
      <c r="B1353" s="735"/>
      <c r="C1353" s="389">
        <v>4</v>
      </c>
      <c r="D1353" s="390" t="s">
        <v>149</v>
      </c>
      <c r="E1353" s="448">
        <v>1</v>
      </c>
      <c r="F1353" s="571"/>
      <c r="G1353" s="387">
        <f t="shared" si="142"/>
        <v>0</v>
      </c>
      <c r="H1353" s="457"/>
      <c r="I1353" s="457"/>
      <c r="J1353" s="457"/>
      <c r="K1353" s="601"/>
      <c r="L1353" s="30"/>
      <c r="M1353" s="30"/>
      <c r="N1353" s="30"/>
      <c r="O1353" s="30"/>
      <c r="P1353" s="30"/>
      <c r="Q1353" s="30"/>
      <c r="R1353" s="30"/>
      <c r="S1353" s="30"/>
      <c r="T1353" s="30"/>
      <c r="U1353" s="30"/>
      <c r="V1353" s="30"/>
      <c r="W1353" s="30"/>
      <c r="X1353" s="30"/>
      <c r="Y1353" s="30"/>
      <c r="Z1353" s="30"/>
      <c r="AA1353" s="30"/>
      <c r="AB1353" s="30"/>
      <c r="AC1353" s="30"/>
      <c r="AD1353" s="30"/>
      <c r="AE1353" s="30"/>
      <c r="AF1353" s="30"/>
      <c r="AG1353" s="30"/>
      <c r="AH1353" s="30"/>
      <c r="AI1353" s="30"/>
      <c r="AJ1353" s="30"/>
      <c r="AK1353" s="30"/>
      <c r="AL1353" s="30"/>
      <c r="AM1353" s="30"/>
      <c r="AN1353" s="30"/>
      <c r="AO1353" s="30"/>
      <c r="AP1353" s="30"/>
      <c r="AQ1353" s="30"/>
      <c r="AR1353" s="30"/>
      <c r="AS1353" s="30"/>
      <c r="AT1353" s="30"/>
    </row>
    <row r="1354" spans="1:46" s="446" customFormat="1" x14ac:dyDescent="0.25">
      <c r="A1354" s="732"/>
      <c r="B1354" s="735"/>
      <c r="C1354" s="389">
        <v>5</v>
      </c>
      <c r="D1354" s="391" t="s">
        <v>150</v>
      </c>
      <c r="E1354" s="392">
        <v>1</v>
      </c>
      <c r="F1354" s="571"/>
      <c r="G1354" s="387">
        <f t="shared" si="142"/>
        <v>0</v>
      </c>
      <c r="H1354" s="457"/>
      <c r="I1354" s="457"/>
      <c r="J1354" s="457"/>
      <c r="K1354" s="601"/>
      <c r="L1354" s="30"/>
      <c r="M1354" s="30"/>
      <c r="N1354" s="30"/>
      <c r="O1354" s="30"/>
      <c r="P1354" s="30"/>
      <c r="Q1354" s="30"/>
      <c r="R1354" s="30"/>
      <c r="S1354" s="30"/>
      <c r="T1354" s="30"/>
      <c r="U1354" s="30"/>
      <c r="V1354" s="30"/>
      <c r="W1354" s="30"/>
      <c r="X1354" s="30"/>
      <c r="Y1354" s="30"/>
      <c r="Z1354" s="30"/>
      <c r="AA1354" s="30"/>
      <c r="AB1354" s="30"/>
      <c r="AC1354" s="30"/>
      <c r="AD1354" s="30"/>
      <c r="AE1354" s="30"/>
      <c r="AF1354" s="30"/>
      <c r="AG1354" s="30"/>
      <c r="AH1354" s="30"/>
      <c r="AI1354" s="30"/>
      <c r="AJ1354" s="30"/>
      <c r="AK1354" s="30"/>
      <c r="AL1354" s="30"/>
      <c r="AM1354" s="30"/>
      <c r="AN1354" s="30"/>
      <c r="AO1354" s="30"/>
      <c r="AP1354" s="30"/>
      <c r="AQ1354" s="30"/>
      <c r="AR1354" s="30"/>
      <c r="AS1354" s="30"/>
      <c r="AT1354" s="30"/>
    </row>
    <row r="1355" spans="1:46" s="446" customFormat="1" x14ac:dyDescent="0.25">
      <c r="A1355" s="732"/>
      <c r="B1355" s="735"/>
      <c r="C1355" s="389">
        <v>6</v>
      </c>
      <c r="D1355" s="390" t="s">
        <v>151</v>
      </c>
      <c r="E1355" s="448">
        <v>1</v>
      </c>
      <c r="F1355" s="571"/>
      <c r="G1355" s="387">
        <f t="shared" si="142"/>
        <v>0</v>
      </c>
      <c r="H1355" s="457"/>
      <c r="I1355" s="457"/>
      <c r="J1355" s="457"/>
      <c r="K1355" s="601"/>
      <c r="L1355" s="30"/>
      <c r="M1355" s="30"/>
      <c r="N1355" s="30"/>
      <c r="O1355" s="30"/>
      <c r="P1355" s="30"/>
      <c r="Q1355" s="30"/>
      <c r="R1355" s="30"/>
      <c r="S1355" s="30"/>
      <c r="T1355" s="30"/>
      <c r="U1355" s="30"/>
      <c r="V1355" s="30"/>
      <c r="W1355" s="30"/>
      <c r="X1355" s="30"/>
      <c r="Y1355" s="30"/>
      <c r="Z1355" s="30"/>
      <c r="AA1355" s="30"/>
      <c r="AB1355" s="30"/>
      <c r="AC1355" s="30"/>
      <c r="AD1355" s="30"/>
      <c r="AE1355" s="30"/>
      <c r="AF1355" s="30"/>
      <c r="AG1355" s="30"/>
      <c r="AH1355" s="30"/>
      <c r="AI1355" s="30"/>
      <c r="AJ1355" s="30"/>
      <c r="AK1355" s="30"/>
      <c r="AL1355" s="30"/>
      <c r="AM1355" s="30"/>
      <c r="AN1355" s="30"/>
      <c r="AO1355" s="30"/>
      <c r="AP1355" s="30"/>
      <c r="AQ1355" s="30"/>
      <c r="AR1355" s="30"/>
      <c r="AS1355" s="30"/>
      <c r="AT1355" s="30"/>
    </row>
    <row r="1356" spans="1:46" s="446" customFormat="1" x14ac:dyDescent="0.25">
      <c r="A1356" s="732"/>
      <c r="B1356" s="735"/>
      <c r="C1356" s="389">
        <v>7</v>
      </c>
      <c r="D1356" s="391" t="s">
        <v>1090</v>
      </c>
      <c r="E1356" s="392">
        <v>1</v>
      </c>
      <c r="F1356" s="571"/>
      <c r="G1356" s="387">
        <f t="shared" si="142"/>
        <v>0</v>
      </c>
      <c r="H1356" s="457"/>
      <c r="I1356" s="457"/>
      <c r="J1356" s="457"/>
      <c r="K1356" s="601"/>
      <c r="L1356" s="30"/>
      <c r="M1356" s="30"/>
      <c r="N1356" s="30"/>
      <c r="O1356" s="30"/>
      <c r="P1356" s="30"/>
      <c r="Q1356" s="30"/>
      <c r="R1356" s="30"/>
      <c r="S1356" s="30"/>
      <c r="T1356" s="30"/>
      <c r="U1356" s="30"/>
      <c r="V1356" s="30"/>
      <c r="W1356" s="30"/>
      <c r="X1356" s="30"/>
      <c r="Y1356" s="30"/>
      <c r="Z1356" s="30"/>
      <c r="AA1356" s="30"/>
      <c r="AB1356" s="30"/>
      <c r="AC1356" s="30"/>
      <c r="AD1356" s="30"/>
      <c r="AE1356" s="30"/>
      <c r="AF1356" s="30"/>
      <c r="AG1356" s="30"/>
      <c r="AH1356" s="30"/>
      <c r="AI1356" s="30"/>
      <c r="AJ1356" s="30"/>
      <c r="AK1356" s="30"/>
      <c r="AL1356" s="30"/>
      <c r="AM1356" s="30"/>
      <c r="AN1356" s="30"/>
      <c r="AO1356" s="30"/>
      <c r="AP1356" s="30"/>
      <c r="AQ1356" s="30"/>
      <c r="AR1356" s="30"/>
      <c r="AS1356" s="30"/>
      <c r="AT1356" s="30"/>
    </row>
    <row r="1357" spans="1:46" s="446" customFormat="1" ht="15.75" thickBot="1" x14ac:dyDescent="0.3">
      <c r="A1357" s="732"/>
      <c r="B1357" s="736"/>
      <c r="C1357" s="449">
        <v>8</v>
      </c>
      <c r="D1357" s="315" t="s">
        <v>158</v>
      </c>
      <c r="E1357" s="377">
        <v>1</v>
      </c>
      <c r="F1357" s="571"/>
      <c r="G1357" s="387">
        <f t="shared" si="142"/>
        <v>0</v>
      </c>
      <c r="H1357" s="378"/>
      <c r="I1357" s="450"/>
      <c r="J1357" s="450"/>
      <c r="K1357" s="602"/>
      <c r="L1357" s="30"/>
      <c r="M1357" s="30"/>
      <c r="N1357" s="30"/>
      <c r="O1357" s="30"/>
      <c r="P1357" s="30"/>
      <c r="Q1357" s="30"/>
      <c r="R1357" s="30"/>
      <c r="S1357" s="30"/>
      <c r="T1357" s="30"/>
      <c r="U1357" s="30"/>
      <c r="V1357" s="30"/>
      <c r="W1357" s="30"/>
      <c r="X1357" s="30"/>
      <c r="Y1357" s="30"/>
      <c r="Z1357" s="30"/>
      <c r="AA1357" s="30"/>
      <c r="AB1357" s="30"/>
      <c r="AC1357" s="30"/>
      <c r="AD1357" s="30"/>
      <c r="AE1357" s="30"/>
      <c r="AF1357" s="30"/>
      <c r="AG1357" s="30"/>
      <c r="AH1357" s="30"/>
      <c r="AI1357" s="30"/>
      <c r="AJ1357" s="30"/>
      <c r="AK1357" s="30"/>
      <c r="AL1357" s="30"/>
      <c r="AM1357" s="30"/>
      <c r="AN1357" s="30"/>
      <c r="AO1357" s="30"/>
      <c r="AP1357" s="30"/>
      <c r="AQ1357" s="30"/>
      <c r="AR1357" s="30"/>
      <c r="AS1357" s="30"/>
      <c r="AT1357" s="30"/>
    </row>
    <row r="1358" spans="1:46" s="446" customFormat="1" x14ac:dyDescent="0.25">
      <c r="A1358" s="732"/>
      <c r="B1358" s="734">
        <v>9</v>
      </c>
      <c r="C1358" s="739" t="s">
        <v>159</v>
      </c>
      <c r="D1358" s="740"/>
      <c r="E1358" s="740"/>
      <c r="F1358" s="740"/>
      <c r="G1358" s="740"/>
      <c r="H1358" s="740"/>
      <c r="I1358" s="740"/>
      <c r="J1358" s="740"/>
      <c r="K1358" s="740"/>
      <c r="L1358" s="30"/>
      <c r="M1358" s="30"/>
      <c r="N1358" s="30"/>
      <c r="O1358" s="30"/>
      <c r="P1358" s="30"/>
      <c r="Q1358" s="30"/>
      <c r="R1358" s="30"/>
      <c r="S1358" s="30"/>
      <c r="T1358" s="30"/>
      <c r="U1358" s="30"/>
      <c r="V1358" s="30"/>
      <c r="W1358" s="30"/>
      <c r="X1358" s="30"/>
      <c r="Y1358" s="30"/>
      <c r="Z1358" s="30"/>
      <c r="AA1358" s="30"/>
      <c r="AB1358" s="30"/>
      <c r="AC1358" s="30"/>
      <c r="AD1358" s="30"/>
      <c r="AE1358" s="30"/>
      <c r="AF1358" s="30"/>
      <c r="AG1358" s="30"/>
      <c r="AH1358" s="30"/>
      <c r="AI1358" s="30"/>
      <c r="AJ1358" s="30"/>
      <c r="AK1358" s="30"/>
      <c r="AL1358" s="30"/>
      <c r="AM1358" s="30"/>
      <c r="AN1358" s="30"/>
      <c r="AO1358" s="30"/>
      <c r="AP1358" s="30"/>
      <c r="AQ1358" s="30"/>
      <c r="AR1358" s="30"/>
      <c r="AS1358" s="30"/>
      <c r="AT1358" s="30"/>
    </row>
    <row r="1359" spans="1:46" s="446" customFormat="1" x14ac:dyDescent="0.25">
      <c r="A1359" s="732"/>
      <c r="B1359" s="735"/>
      <c r="C1359" s="389">
        <v>1</v>
      </c>
      <c r="D1359" s="390" t="s">
        <v>156</v>
      </c>
      <c r="E1359" s="448">
        <v>1</v>
      </c>
      <c r="F1359" s="571"/>
      <c r="G1359" s="510">
        <f t="shared" ref="G1359" si="143">F1359*1.23</f>
        <v>0</v>
      </c>
      <c r="H1359" s="457"/>
      <c r="I1359" s="457"/>
      <c r="J1359" s="457"/>
      <c r="K1359" s="601"/>
      <c r="L1359" s="30"/>
      <c r="M1359" s="30"/>
      <c r="N1359" s="30"/>
      <c r="O1359" s="30"/>
      <c r="P1359" s="30"/>
      <c r="Q1359" s="30"/>
      <c r="R1359" s="30"/>
      <c r="S1359" s="30"/>
      <c r="T1359" s="30"/>
      <c r="U1359" s="30"/>
      <c r="V1359" s="30"/>
      <c r="W1359" s="30"/>
      <c r="X1359" s="30"/>
      <c r="Y1359" s="30"/>
      <c r="Z1359" s="30"/>
      <c r="AA1359" s="30"/>
      <c r="AB1359" s="30"/>
      <c r="AC1359" s="30"/>
      <c r="AD1359" s="30"/>
      <c r="AE1359" s="30"/>
      <c r="AF1359" s="30"/>
      <c r="AG1359" s="30"/>
      <c r="AH1359" s="30"/>
      <c r="AI1359" s="30"/>
      <c r="AJ1359" s="30"/>
      <c r="AK1359" s="30"/>
      <c r="AL1359" s="30"/>
      <c r="AM1359" s="30"/>
      <c r="AN1359" s="30"/>
      <c r="AO1359" s="30"/>
      <c r="AP1359" s="30"/>
      <c r="AQ1359" s="30"/>
      <c r="AR1359" s="30"/>
      <c r="AS1359" s="30"/>
      <c r="AT1359" s="30"/>
    </row>
    <row r="1360" spans="1:46" s="446" customFormat="1" x14ac:dyDescent="0.25">
      <c r="A1360" s="732"/>
      <c r="B1360" s="735"/>
      <c r="C1360" s="389">
        <v>2</v>
      </c>
      <c r="D1360" s="391" t="s">
        <v>147</v>
      </c>
      <c r="E1360" s="392">
        <v>1</v>
      </c>
      <c r="F1360" s="571"/>
      <c r="G1360" s="387">
        <f t="shared" ref="G1360:G1366" si="144">F1360*1.23</f>
        <v>0</v>
      </c>
      <c r="H1360" s="457"/>
      <c r="I1360" s="457"/>
      <c r="J1360" s="457"/>
      <c r="K1360" s="601"/>
      <c r="L1360" s="30"/>
      <c r="M1360" s="30"/>
      <c r="N1360" s="30"/>
      <c r="O1360" s="30"/>
      <c r="P1360" s="30"/>
      <c r="Q1360" s="30"/>
      <c r="R1360" s="30"/>
      <c r="S1360" s="30"/>
      <c r="T1360" s="30"/>
      <c r="U1360" s="30"/>
      <c r="V1360" s="30"/>
      <c r="W1360" s="30"/>
      <c r="X1360" s="30"/>
      <c r="Y1360" s="30"/>
      <c r="Z1360" s="30"/>
      <c r="AA1360" s="30"/>
      <c r="AB1360" s="30"/>
      <c r="AC1360" s="30"/>
      <c r="AD1360" s="30"/>
      <c r="AE1360" s="30"/>
      <c r="AF1360" s="30"/>
      <c r="AG1360" s="30"/>
      <c r="AH1360" s="30"/>
      <c r="AI1360" s="30"/>
      <c r="AJ1360" s="30"/>
      <c r="AK1360" s="30"/>
      <c r="AL1360" s="30"/>
      <c r="AM1360" s="30"/>
      <c r="AN1360" s="30"/>
      <c r="AO1360" s="30"/>
      <c r="AP1360" s="30"/>
      <c r="AQ1360" s="30"/>
      <c r="AR1360" s="30"/>
      <c r="AS1360" s="30"/>
      <c r="AT1360" s="30"/>
    </row>
    <row r="1361" spans="1:46" s="446" customFormat="1" x14ac:dyDescent="0.25">
      <c r="A1361" s="732"/>
      <c r="B1361" s="735"/>
      <c r="C1361" s="389">
        <v>3</v>
      </c>
      <c r="D1361" s="390" t="s">
        <v>148</v>
      </c>
      <c r="E1361" s="448">
        <v>1</v>
      </c>
      <c r="F1361" s="571"/>
      <c r="G1361" s="387">
        <f t="shared" si="144"/>
        <v>0</v>
      </c>
      <c r="H1361" s="457"/>
      <c r="I1361" s="457"/>
      <c r="J1361" s="457"/>
      <c r="K1361" s="601"/>
      <c r="L1361" s="30"/>
      <c r="M1361" s="30"/>
      <c r="N1361" s="30"/>
      <c r="O1361" s="30"/>
      <c r="P1361" s="30"/>
      <c r="Q1361" s="30"/>
      <c r="R1361" s="30"/>
      <c r="S1361" s="30"/>
      <c r="T1361" s="30"/>
      <c r="U1361" s="30"/>
      <c r="V1361" s="30"/>
      <c r="W1361" s="30"/>
      <c r="X1361" s="30"/>
      <c r="Y1361" s="30"/>
      <c r="Z1361" s="30"/>
      <c r="AA1361" s="30"/>
      <c r="AB1361" s="30"/>
      <c r="AC1361" s="30"/>
      <c r="AD1361" s="30"/>
      <c r="AE1361" s="30"/>
      <c r="AF1361" s="30"/>
      <c r="AG1361" s="30"/>
      <c r="AH1361" s="30"/>
      <c r="AI1361" s="30"/>
      <c r="AJ1361" s="30"/>
      <c r="AK1361" s="30"/>
      <c r="AL1361" s="30"/>
      <c r="AM1361" s="30"/>
      <c r="AN1361" s="30"/>
      <c r="AO1361" s="30"/>
      <c r="AP1361" s="30"/>
      <c r="AQ1361" s="30"/>
      <c r="AR1361" s="30"/>
      <c r="AS1361" s="30"/>
      <c r="AT1361" s="30"/>
    </row>
    <row r="1362" spans="1:46" s="446" customFormat="1" x14ac:dyDescent="0.25">
      <c r="A1362" s="732"/>
      <c r="B1362" s="735"/>
      <c r="C1362" s="389">
        <v>4</v>
      </c>
      <c r="D1362" s="391" t="s">
        <v>149</v>
      </c>
      <c r="E1362" s="392">
        <v>1</v>
      </c>
      <c r="F1362" s="571"/>
      <c r="G1362" s="387">
        <f t="shared" si="144"/>
        <v>0</v>
      </c>
      <c r="H1362" s="457"/>
      <c r="I1362" s="457"/>
      <c r="J1362" s="457"/>
      <c r="K1362" s="601"/>
      <c r="L1362" s="30"/>
      <c r="M1362" s="30"/>
      <c r="N1362" s="30"/>
      <c r="O1362" s="30"/>
      <c r="P1362" s="30"/>
      <c r="Q1362" s="30"/>
      <c r="R1362" s="30"/>
      <c r="S1362" s="30"/>
      <c r="T1362" s="30"/>
      <c r="U1362" s="30"/>
      <c r="V1362" s="30"/>
      <c r="W1362" s="30"/>
      <c r="X1362" s="30"/>
      <c r="Y1362" s="30"/>
      <c r="Z1362" s="30"/>
      <c r="AA1362" s="30"/>
      <c r="AB1362" s="30"/>
      <c r="AC1362" s="30"/>
      <c r="AD1362" s="30"/>
      <c r="AE1362" s="30"/>
      <c r="AF1362" s="30"/>
      <c r="AG1362" s="30"/>
      <c r="AH1362" s="30"/>
      <c r="AI1362" s="30"/>
      <c r="AJ1362" s="30"/>
      <c r="AK1362" s="30"/>
      <c r="AL1362" s="30"/>
      <c r="AM1362" s="30"/>
      <c r="AN1362" s="30"/>
      <c r="AO1362" s="30"/>
      <c r="AP1362" s="30"/>
      <c r="AQ1362" s="30"/>
      <c r="AR1362" s="30"/>
      <c r="AS1362" s="30"/>
      <c r="AT1362" s="30"/>
    </row>
    <row r="1363" spans="1:46" s="446" customFormat="1" x14ac:dyDescent="0.25">
      <c r="A1363" s="732"/>
      <c r="B1363" s="735"/>
      <c r="C1363" s="389">
        <v>5</v>
      </c>
      <c r="D1363" s="390" t="s">
        <v>150</v>
      </c>
      <c r="E1363" s="448">
        <v>1</v>
      </c>
      <c r="F1363" s="571"/>
      <c r="G1363" s="387">
        <f t="shared" si="144"/>
        <v>0</v>
      </c>
      <c r="H1363" s="457"/>
      <c r="I1363" s="457"/>
      <c r="J1363" s="457"/>
      <c r="K1363" s="601"/>
      <c r="L1363" s="30"/>
      <c r="M1363" s="30"/>
      <c r="N1363" s="30"/>
      <c r="O1363" s="30"/>
      <c r="P1363" s="30"/>
      <c r="Q1363" s="30"/>
      <c r="R1363" s="30"/>
      <c r="S1363" s="30"/>
      <c r="T1363" s="30"/>
      <c r="U1363" s="30"/>
      <c r="V1363" s="30"/>
      <c r="W1363" s="30"/>
      <c r="X1363" s="30"/>
      <c r="Y1363" s="30"/>
      <c r="Z1363" s="30"/>
      <c r="AA1363" s="30"/>
      <c r="AB1363" s="30"/>
      <c r="AC1363" s="30"/>
      <c r="AD1363" s="30"/>
      <c r="AE1363" s="30"/>
      <c r="AF1363" s="30"/>
      <c r="AG1363" s="30"/>
      <c r="AH1363" s="30"/>
      <c r="AI1363" s="30"/>
      <c r="AJ1363" s="30"/>
      <c r="AK1363" s="30"/>
      <c r="AL1363" s="30"/>
      <c r="AM1363" s="30"/>
      <c r="AN1363" s="30"/>
      <c r="AO1363" s="30"/>
      <c r="AP1363" s="30"/>
      <c r="AQ1363" s="30"/>
      <c r="AR1363" s="30"/>
      <c r="AS1363" s="30"/>
      <c r="AT1363" s="30"/>
    </row>
    <row r="1364" spans="1:46" s="446" customFormat="1" x14ac:dyDescent="0.25">
      <c r="A1364" s="732"/>
      <c r="B1364" s="735"/>
      <c r="C1364" s="389">
        <v>6</v>
      </c>
      <c r="D1364" s="391" t="s">
        <v>151</v>
      </c>
      <c r="E1364" s="392">
        <v>1</v>
      </c>
      <c r="F1364" s="571"/>
      <c r="G1364" s="387">
        <f t="shared" si="144"/>
        <v>0</v>
      </c>
      <c r="H1364" s="457"/>
      <c r="I1364" s="457"/>
      <c r="J1364" s="457"/>
      <c r="K1364" s="601"/>
      <c r="L1364" s="30"/>
      <c r="M1364" s="30"/>
      <c r="N1364" s="30"/>
      <c r="O1364" s="30"/>
      <c r="P1364" s="30"/>
      <c r="Q1364" s="30"/>
      <c r="R1364" s="30"/>
      <c r="S1364" s="30"/>
      <c r="T1364" s="30"/>
      <c r="U1364" s="30"/>
      <c r="V1364" s="30"/>
      <c r="W1364" s="30"/>
      <c r="X1364" s="30"/>
      <c r="Y1364" s="30"/>
      <c r="Z1364" s="30"/>
      <c r="AA1364" s="30"/>
      <c r="AB1364" s="30"/>
      <c r="AC1364" s="30"/>
      <c r="AD1364" s="30"/>
      <c r="AE1364" s="30"/>
      <c r="AF1364" s="30"/>
      <c r="AG1364" s="30"/>
      <c r="AH1364" s="30"/>
      <c r="AI1364" s="30"/>
      <c r="AJ1364" s="30"/>
      <c r="AK1364" s="30"/>
      <c r="AL1364" s="30"/>
      <c r="AM1364" s="30"/>
      <c r="AN1364" s="30"/>
      <c r="AO1364" s="30"/>
      <c r="AP1364" s="30"/>
      <c r="AQ1364" s="30"/>
      <c r="AR1364" s="30"/>
      <c r="AS1364" s="30"/>
      <c r="AT1364" s="30"/>
    </row>
    <row r="1365" spans="1:46" s="446" customFormat="1" x14ac:dyDescent="0.25">
      <c r="A1365" s="732"/>
      <c r="B1365" s="735"/>
      <c r="C1365" s="389">
        <v>7</v>
      </c>
      <c r="D1365" s="390" t="s">
        <v>1091</v>
      </c>
      <c r="E1365" s="448">
        <v>1</v>
      </c>
      <c r="F1365" s="571"/>
      <c r="G1365" s="387">
        <f t="shared" si="144"/>
        <v>0</v>
      </c>
      <c r="H1365" s="457"/>
      <c r="I1365" s="457"/>
      <c r="J1365" s="457"/>
      <c r="K1365" s="601"/>
      <c r="L1365" s="30"/>
      <c r="M1365" s="30"/>
      <c r="N1365" s="30"/>
      <c r="O1365" s="30"/>
      <c r="P1365" s="30"/>
      <c r="Q1365" s="30"/>
      <c r="R1365" s="30"/>
      <c r="S1365" s="30"/>
      <c r="T1365" s="30"/>
      <c r="U1365" s="30"/>
      <c r="V1365" s="30"/>
      <c r="W1365" s="30"/>
      <c r="X1365" s="30"/>
      <c r="Y1365" s="30"/>
      <c r="Z1365" s="30"/>
      <c r="AA1365" s="30"/>
      <c r="AB1365" s="30"/>
      <c r="AC1365" s="30"/>
      <c r="AD1365" s="30"/>
      <c r="AE1365" s="30"/>
      <c r="AF1365" s="30"/>
      <c r="AG1365" s="30"/>
      <c r="AH1365" s="30"/>
      <c r="AI1365" s="30"/>
      <c r="AJ1365" s="30"/>
      <c r="AK1365" s="30"/>
      <c r="AL1365" s="30"/>
      <c r="AM1365" s="30"/>
      <c r="AN1365" s="30"/>
      <c r="AO1365" s="30"/>
      <c r="AP1365" s="30"/>
      <c r="AQ1365" s="30"/>
      <c r="AR1365" s="30"/>
      <c r="AS1365" s="30"/>
      <c r="AT1365" s="30"/>
    </row>
    <row r="1366" spans="1:46" s="446" customFormat="1" ht="15.75" thickBot="1" x14ac:dyDescent="0.3">
      <c r="A1366" s="732"/>
      <c r="B1366" s="736"/>
      <c r="C1366" s="449">
        <v>8</v>
      </c>
      <c r="D1366" s="400" t="s">
        <v>158</v>
      </c>
      <c r="E1366" s="397">
        <v>1</v>
      </c>
      <c r="F1366" s="571"/>
      <c r="G1366" s="387">
        <f t="shared" si="144"/>
        <v>0</v>
      </c>
      <c r="H1366" s="378"/>
      <c r="I1366" s="450"/>
      <c r="J1366" s="450"/>
      <c r="K1366" s="602"/>
      <c r="L1366" s="30"/>
      <c r="M1366" s="30"/>
      <c r="N1366" s="30"/>
      <c r="O1366" s="30"/>
      <c r="P1366" s="30"/>
      <c r="Q1366" s="30"/>
      <c r="R1366" s="30"/>
      <c r="S1366" s="30"/>
      <c r="T1366" s="30"/>
      <c r="U1366" s="30"/>
      <c r="V1366" s="30"/>
      <c r="W1366" s="30"/>
      <c r="X1366" s="30"/>
      <c r="Y1366" s="30"/>
      <c r="Z1366" s="30"/>
      <c r="AA1366" s="30"/>
      <c r="AB1366" s="30"/>
      <c r="AC1366" s="30"/>
      <c r="AD1366" s="30"/>
      <c r="AE1366" s="30"/>
      <c r="AF1366" s="30"/>
      <c r="AG1366" s="30"/>
      <c r="AH1366" s="30"/>
      <c r="AI1366" s="30"/>
      <c r="AJ1366" s="30"/>
      <c r="AK1366" s="30"/>
      <c r="AL1366" s="30"/>
      <c r="AM1366" s="30"/>
      <c r="AN1366" s="30"/>
      <c r="AO1366" s="30"/>
      <c r="AP1366" s="30"/>
      <c r="AQ1366" s="30"/>
      <c r="AR1366" s="30"/>
      <c r="AS1366" s="30"/>
      <c r="AT1366" s="30"/>
    </row>
    <row r="1367" spans="1:46" s="446" customFormat="1" x14ac:dyDescent="0.25">
      <c r="A1367" s="732"/>
      <c r="B1367" s="734">
        <v>10</v>
      </c>
      <c r="C1367" s="737" t="s">
        <v>161</v>
      </c>
      <c r="D1367" s="738"/>
      <c r="E1367" s="738"/>
      <c r="F1367" s="738"/>
      <c r="G1367" s="738"/>
      <c r="H1367" s="738"/>
      <c r="I1367" s="738"/>
      <c r="J1367" s="738"/>
      <c r="K1367" s="738"/>
      <c r="L1367" s="30"/>
      <c r="M1367" s="30"/>
      <c r="N1367" s="30"/>
      <c r="O1367" s="30"/>
      <c r="P1367" s="30"/>
      <c r="Q1367" s="30"/>
      <c r="R1367" s="30"/>
      <c r="S1367" s="30"/>
      <c r="T1367" s="30"/>
      <c r="U1367" s="30"/>
      <c r="V1367" s="30"/>
      <c r="W1367" s="30"/>
      <c r="X1367" s="30"/>
      <c r="Y1367" s="30"/>
      <c r="Z1367" s="30"/>
      <c r="AA1367" s="30"/>
      <c r="AB1367" s="30"/>
      <c r="AC1367" s="30"/>
      <c r="AD1367" s="30"/>
      <c r="AE1367" s="30"/>
      <c r="AF1367" s="30"/>
      <c r="AG1367" s="30"/>
      <c r="AH1367" s="30"/>
      <c r="AI1367" s="30"/>
      <c r="AJ1367" s="30"/>
      <c r="AK1367" s="30"/>
      <c r="AL1367" s="30"/>
      <c r="AM1367" s="30"/>
      <c r="AN1367" s="30"/>
      <c r="AO1367" s="30"/>
      <c r="AP1367" s="30"/>
      <c r="AQ1367" s="30"/>
      <c r="AR1367" s="30"/>
      <c r="AS1367" s="30"/>
      <c r="AT1367" s="30"/>
    </row>
    <row r="1368" spans="1:46" s="446" customFormat="1" x14ac:dyDescent="0.25">
      <c r="A1368" s="732"/>
      <c r="B1368" s="735"/>
      <c r="C1368" s="389">
        <v>1</v>
      </c>
      <c r="D1368" s="391" t="s">
        <v>156</v>
      </c>
      <c r="E1368" s="392">
        <v>1</v>
      </c>
      <c r="F1368" s="571"/>
      <c r="G1368" s="510">
        <f t="shared" ref="G1368" si="145">F1368*1.23</f>
        <v>0</v>
      </c>
      <c r="H1368" s="457"/>
      <c r="I1368" s="457"/>
      <c r="J1368" s="457"/>
      <c r="K1368" s="601"/>
      <c r="L1368" s="30"/>
      <c r="M1368" s="30"/>
      <c r="N1368" s="30"/>
      <c r="O1368" s="30"/>
      <c r="P1368" s="30"/>
      <c r="Q1368" s="30"/>
      <c r="R1368" s="30"/>
      <c r="S1368" s="30"/>
      <c r="T1368" s="30"/>
      <c r="U1368" s="30"/>
      <c r="V1368" s="30"/>
      <c r="W1368" s="30"/>
      <c r="X1368" s="30"/>
      <c r="Y1368" s="30"/>
      <c r="Z1368" s="30"/>
      <c r="AA1368" s="30"/>
      <c r="AB1368" s="30"/>
      <c r="AC1368" s="30"/>
      <c r="AD1368" s="30"/>
      <c r="AE1368" s="30"/>
      <c r="AF1368" s="30"/>
      <c r="AG1368" s="30"/>
      <c r="AH1368" s="30"/>
      <c r="AI1368" s="30"/>
      <c r="AJ1368" s="30"/>
      <c r="AK1368" s="30"/>
      <c r="AL1368" s="30"/>
      <c r="AM1368" s="30"/>
      <c r="AN1368" s="30"/>
      <c r="AO1368" s="30"/>
      <c r="AP1368" s="30"/>
      <c r="AQ1368" s="30"/>
      <c r="AR1368" s="30"/>
      <c r="AS1368" s="30"/>
      <c r="AT1368" s="30"/>
    </row>
    <row r="1369" spans="1:46" s="446" customFormat="1" x14ac:dyDescent="0.25">
      <c r="A1369" s="732"/>
      <c r="B1369" s="735"/>
      <c r="C1369" s="389">
        <v>2</v>
      </c>
      <c r="D1369" s="390" t="s">
        <v>147</v>
      </c>
      <c r="E1369" s="448">
        <v>1</v>
      </c>
      <c r="F1369" s="571"/>
      <c r="G1369" s="387">
        <f t="shared" ref="G1369:G1375" si="146">F1369*1.23</f>
        <v>0</v>
      </c>
      <c r="H1369" s="457"/>
      <c r="I1369" s="457"/>
      <c r="J1369" s="457"/>
      <c r="K1369" s="601"/>
      <c r="L1369" s="30"/>
      <c r="M1369" s="30"/>
      <c r="N1369" s="30"/>
      <c r="O1369" s="30"/>
      <c r="P1369" s="30"/>
      <c r="Q1369" s="30"/>
      <c r="R1369" s="30"/>
      <c r="S1369" s="30"/>
      <c r="T1369" s="30"/>
      <c r="U1369" s="30"/>
      <c r="V1369" s="30"/>
      <c r="W1369" s="30"/>
      <c r="X1369" s="30"/>
      <c r="Y1369" s="30"/>
      <c r="Z1369" s="30"/>
      <c r="AA1369" s="30"/>
      <c r="AB1369" s="30"/>
      <c r="AC1369" s="30"/>
      <c r="AD1369" s="30"/>
      <c r="AE1369" s="30"/>
      <c r="AF1369" s="30"/>
      <c r="AG1369" s="30"/>
      <c r="AH1369" s="30"/>
      <c r="AI1369" s="30"/>
      <c r="AJ1369" s="30"/>
      <c r="AK1369" s="30"/>
      <c r="AL1369" s="30"/>
      <c r="AM1369" s="30"/>
      <c r="AN1369" s="30"/>
      <c r="AO1369" s="30"/>
      <c r="AP1369" s="30"/>
      <c r="AQ1369" s="30"/>
      <c r="AR1369" s="30"/>
      <c r="AS1369" s="30"/>
      <c r="AT1369" s="30"/>
    </row>
    <row r="1370" spans="1:46" s="446" customFormat="1" x14ac:dyDescent="0.25">
      <c r="A1370" s="732"/>
      <c r="B1370" s="735"/>
      <c r="C1370" s="389">
        <v>3</v>
      </c>
      <c r="D1370" s="391" t="s">
        <v>148</v>
      </c>
      <c r="E1370" s="392">
        <v>1</v>
      </c>
      <c r="F1370" s="571"/>
      <c r="G1370" s="387">
        <f t="shared" si="146"/>
        <v>0</v>
      </c>
      <c r="H1370" s="457"/>
      <c r="I1370" s="457"/>
      <c r="J1370" s="457"/>
      <c r="K1370" s="601"/>
      <c r="L1370" s="30"/>
      <c r="M1370" s="30"/>
      <c r="N1370" s="30"/>
      <c r="O1370" s="30"/>
      <c r="P1370" s="30"/>
      <c r="Q1370" s="30"/>
      <c r="R1370" s="30"/>
      <c r="S1370" s="30"/>
      <c r="T1370" s="30"/>
      <c r="U1370" s="30"/>
      <c r="V1370" s="30"/>
      <c r="W1370" s="30"/>
      <c r="X1370" s="30"/>
      <c r="Y1370" s="30"/>
      <c r="Z1370" s="30"/>
      <c r="AA1370" s="30"/>
      <c r="AB1370" s="30"/>
      <c r="AC1370" s="30"/>
      <c r="AD1370" s="30"/>
      <c r="AE1370" s="30"/>
      <c r="AF1370" s="30"/>
      <c r="AG1370" s="30"/>
      <c r="AH1370" s="30"/>
      <c r="AI1370" s="30"/>
      <c r="AJ1370" s="30"/>
      <c r="AK1370" s="30"/>
      <c r="AL1370" s="30"/>
      <c r="AM1370" s="30"/>
      <c r="AN1370" s="30"/>
      <c r="AO1370" s="30"/>
      <c r="AP1370" s="30"/>
      <c r="AQ1370" s="30"/>
      <c r="AR1370" s="30"/>
      <c r="AS1370" s="30"/>
      <c r="AT1370" s="30"/>
    </row>
    <row r="1371" spans="1:46" s="446" customFormat="1" x14ac:dyDescent="0.25">
      <c r="A1371" s="732"/>
      <c r="B1371" s="735"/>
      <c r="C1371" s="389">
        <v>4</v>
      </c>
      <c r="D1371" s="390" t="s">
        <v>149</v>
      </c>
      <c r="E1371" s="448">
        <v>1</v>
      </c>
      <c r="F1371" s="571"/>
      <c r="G1371" s="387">
        <f t="shared" si="146"/>
        <v>0</v>
      </c>
      <c r="H1371" s="457"/>
      <c r="I1371" s="457"/>
      <c r="J1371" s="457"/>
      <c r="K1371" s="601"/>
      <c r="L1371" s="30"/>
      <c r="M1371" s="30"/>
      <c r="N1371" s="30"/>
      <c r="O1371" s="30"/>
      <c r="P1371" s="30"/>
      <c r="Q1371" s="30"/>
      <c r="R1371" s="30"/>
      <c r="S1371" s="30"/>
      <c r="T1371" s="30"/>
      <c r="U1371" s="30"/>
      <c r="V1371" s="30"/>
      <c r="W1371" s="30"/>
      <c r="X1371" s="30"/>
      <c r="Y1371" s="30"/>
      <c r="Z1371" s="30"/>
      <c r="AA1371" s="30"/>
      <c r="AB1371" s="30"/>
      <c r="AC1371" s="30"/>
      <c r="AD1371" s="30"/>
      <c r="AE1371" s="30"/>
      <c r="AF1371" s="30"/>
      <c r="AG1371" s="30"/>
      <c r="AH1371" s="30"/>
      <c r="AI1371" s="30"/>
      <c r="AJ1371" s="30"/>
      <c r="AK1371" s="30"/>
      <c r="AL1371" s="30"/>
      <c r="AM1371" s="30"/>
      <c r="AN1371" s="30"/>
      <c r="AO1371" s="30"/>
      <c r="AP1371" s="30"/>
      <c r="AQ1371" s="30"/>
      <c r="AR1371" s="30"/>
      <c r="AS1371" s="30"/>
      <c r="AT1371" s="30"/>
    </row>
    <row r="1372" spans="1:46" s="446" customFormat="1" x14ac:dyDescent="0.25">
      <c r="A1372" s="732"/>
      <c r="B1372" s="735"/>
      <c r="C1372" s="389">
        <v>5</v>
      </c>
      <c r="D1372" s="391" t="s">
        <v>150</v>
      </c>
      <c r="E1372" s="392">
        <v>1</v>
      </c>
      <c r="F1372" s="571"/>
      <c r="G1372" s="387">
        <f t="shared" si="146"/>
        <v>0</v>
      </c>
      <c r="H1372" s="457"/>
      <c r="I1372" s="457"/>
      <c r="J1372" s="457"/>
      <c r="K1372" s="601"/>
      <c r="L1372" s="30"/>
      <c r="M1372" s="30"/>
      <c r="N1372" s="30"/>
      <c r="O1372" s="30"/>
      <c r="P1372" s="30"/>
      <c r="Q1372" s="30"/>
      <c r="R1372" s="30"/>
      <c r="S1372" s="30"/>
      <c r="T1372" s="30"/>
      <c r="U1372" s="30"/>
      <c r="V1372" s="30"/>
      <c r="W1372" s="30"/>
      <c r="X1372" s="30"/>
      <c r="Y1372" s="30"/>
      <c r="Z1372" s="30"/>
      <c r="AA1372" s="30"/>
      <c r="AB1372" s="30"/>
      <c r="AC1372" s="30"/>
      <c r="AD1372" s="30"/>
      <c r="AE1372" s="30"/>
      <c r="AF1372" s="30"/>
      <c r="AG1372" s="30"/>
      <c r="AH1372" s="30"/>
      <c r="AI1372" s="30"/>
      <c r="AJ1372" s="30"/>
      <c r="AK1372" s="30"/>
      <c r="AL1372" s="30"/>
      <c r="AM1372" s="30"/>
      <c r="AN1372" s="30"/>
      <c r="AO1372" s="30"/>
      <c r="AP1372" s="30"/>
      <c r="AQ1372" s="30"/>
      <c r="AR1372" s="30"/>
      <c r="AS1372" s="30"/>
      <c r="AT1372" s="30"/>
    </row>
    <row r="1373" spans="1:46" s="446" customFormat="1" x14ac:dyDescent="0.25">
      <c r="A1373" s="732"/>
      <c r="B1373" s="735"/>
      <c r="C1373" s="389">
        <v>6</v>
      </c>
      <c r="D1373" s="390" t="s">
        <v>151</v>
      </c>
      <c r="E1373" s="448">
        <v>1</v>
      </c>
      <c r="F1373" s="571"/>
      <c r="G1373" s="387">
        <f t="shared" si="146"/>
        <v>0</v>
      </c>
      <c r="H1373" s="457"/>
      <c r="I1373" s="457"/>
      <c r="J1373" s="457"/>
      <c r="K1373" s="601"/>
      <c r="L1373" s="30"/>
      <c r="M1373" s="30"/>
      <c r="N1373" s="30"/>
      <c r="O1373" s="30"/>
      <c r="P1373" s="30"/>
      <c r="Q1373" s="30"/>
      <c r="R1373" s="30"/>
      <c r="S1373" s="30"/>
      <c r="T1373" s="30"/>
      <c r="U1373" s="30"/>
      <c r="V1373" s="30"/>
      <c r="W1373" s="30"/>
      <c r="X1373" s="30"/>
      <c r="Y1373" s="30"/>
      <c r="Z1373" s="30"/>
      <c r="AA1373" s="30"/>
      <c r="AB1373" s="30"/>
      <c r="AC1373" s="30"/>
      <c r="AD1373" s="30"/>
      <c r="AE1373" s="30"/>
      <c r="AF1373" s="30"/>
      <c r="AG1373" s="30"/>
      <c r="AH1373" s="30"/>
      <c r="AI1373" s="30"/>
      <c r="AJ1373" s="30"/>
      <c r="AK1373" s="30"/>
      <c r="AL1373" s="30"/>
      <c r="AM1373" s="30"/>
      <c r="AN1373" s="30"/>
      <c r="AO1373" s="30"/>
      <c r="AP1373" s="30"/>
      <c r="AQ1373" s="30"/>
      <c r="AR1373" s="30"/>
      <c r="AS1373" s="30"/>
      <c r="AT1373" s="30"/>
    </row>
    <row r="1374" spans="1:46" s="446" customFormat="1" x14ac:dyDescent="0.25">
      <c r="A1374" s="732"/>
      <c r="B1374" s="735"/>
      <c r="C1374" s="389">
        <v>7</v>
      </c>
      <c r="D1374" s="391" t="s">
        <v>1091</v>
      </c>
      <c r="E1374" s="392">
        <v>1</v>
      </c>
      <c r="F1374" s="571"/>
      <c r="G1374" s="387">
        <f t="shared" si="146"/>
        <v>0</v>
      </c>
      <c r="H1374" s="457"/>
      <c r="I1374" s="457"/>
      <c r="J1374" s="457"/>
      <c r="K1374" s="601"/>
      <c r="L1374" s="30"/>
      <c r="M1374" s="30"/>
      <c r="N1374" s="30"/>
      <c r="O1374" s="30"/>
      <c r="P1374" s="30"/>
      <c r="Q1374" s="30"/>
      <c r="R1374" s="30"/>
      <c r="S1374" s="30"/>
      <c r="T1374" s="30"/>
      <c r="U1374" s="30"/>
      <c r="V1374" s="30"/>
      <c r="W1374" s="30"/>
      <c r="X1374" s="30"/>
      <c r="Y1374" s="30"/>
      <c r="Z1374" s="30"/>
      <c r="AA1374" s="30"/>
      <c r="AB1374" s="30"/>
      <c r="AC1374" s="30"/>
      <c r="AD1374" s="30"/>
      <c r="AE1374" s="30"/>
      <c r="AF1374" s="30"/>
      <c r="AG1374" s="30"/>
      <c r="AH1374" s="30"/>
      <c r="AI1374" s="30"/>
      <c r="AJ1374" s="30"/>
      <c r="AK1374" s="30"/>
      <c r="AL1374" s="30"/>
      <c r="AM1374" s="30"/>
      <c r="AN1374" s="30"/>
      <c r="AO1374" s="30"/>
      <c r="AP1374" s="30"/>
      <c r="AQ1374" s="30"/>
      <c r="AR1374" s="30"/>
      <c r="AS1374" s="30"/>
      <c r="AT1374" s="30"/>
    </row>
    <row r="1375" spans="1:46" s="446" customFormat="1" ht="15.75" thickBot="1" x14ac:dyDescent="0.3">
      <c r="A1375" s="732"/>
      <c r="B1375" s="736"/>
      <c r="C1375" s="449">
        <v>8</v>
      </c>
      <c r="D1375" s="315" t="s">
        <v>158</v>
      </c>
      <c r="E1375" s="377">
        <v>1</v>
      </c>
      <c r="F1375" s="571"/>
      <c r="G1375" s="387">
        <f t="shared" si="146"/>
        <v>0</v>
      </c>
      <c r="H1375" s="378"/>
      <c r="I1375" s="450"/>
      <c r="J1375" s="450"/>
      <c r="K1375" s="602"/>
      <c r="L1375" s="30"/>
      <c r="M1375" s="30"/>
      <c r="N1375" s="30"/>
      <c r="O1375" s="30"/>
      <c r="P1375" s="30"/>
      <c r="Q1375" s="30"/>
      <c r="R1375" s="30"/>
      <c r="S1375" s="30"/>
      <c r="T1375" s="30"/>
      <c r="U1375" s="30"/>
      <c r="V1375" s="30"/>
      <c r="W1375" s="30"/>
      <c r="X1375" s="30"/>
      <c r="Y1375" s="30"/>
      <c r="Z1375" s="30"/>
      <c r="AA1375" s="30"/>
      <c r="AB1375" s="30"/>
      <c r="AC1375" s="30"/>
      <c r="AD1375" s="30"/>
      <c r="AE1375" s="30"/>
      <c r="AF1375" s="30"/>
      <c r="AG1375" s="30"/>
      <c r="AH1375" s="30"/>
      <c r="AI1375" s="30"/>
      <c r="AJ1375" s="30"/>
      <c r="AK1375" s="30"/>
      <c r="AL1375" s="30"/>
      <c r="AM1375" s="30"/>
      <c r="AN1375" s="30"/>
      <c r="AO1375" s="30"/>
      <c r="AP1375" s="30"/>
      <c r="AQ1375" s="30"/>
      <c r="AR1375" s="30"/>
      <c r="AS1375" s="30"/>
      <c r="AT1375" s="30"/>
    </row>
    <row r="1376" spans="1:46" s="446" customFormat="1" x14ac:dyDescent="0.25">
      <c r="A1376" s="732"/>
      <c r="B1376" s="734">
        <v>11</v>
      </c>
      <c r="C1376" s="739" t="s">
        <v>162</v>
      </c>
      <c r="D1376" s="740"/>
      <c r="E1376" s="740"/>
      <c r="F1376" s="740"/>
      <c r="G1376" s="740"/>
      <c r="H1376" s="740"/>
      <c r="I1376" s="740"/>
      <c r="J1376" s="740"/>
      <c r="K1376" s="740"/>
      <c r="L1376" s="30"/>
      <c r="M1376" s="30"/>
      <c r="N1376" s="30"/>
      <c r="O1376" s="30"/>
      <c r="P1376" s="30"/>
      <c r="Q1376" s="30"/>
      <c r="R1376" s="30"/>
      <c r="S1376" s="30"/>
      <c r="T1376" s="30"/>
      <c r="U1376" s="30"/>
      <c r="V1376" s="30"/>
      <c r="W1376" s="30"/>
      <c r="X1376" s="30"/>
      <c r="Y1376" s="30"/>
      <c r="Z1376" s="30"/>
      <c r="AA1376" s="30"/>
      <c r="AB1376" s="30"/>
      <c r="AC1376" s="30"/>
      <c r="AD1376" s="30"/>
      <c r="AE1376" s="30"/>
      <c r="AF1376" s="30"/>
      <c r="AG1376" s="30"/>
      <c r="AH1376" s="30"/>
      <c r="AI1376" s="30"/>
      <c r="AJ1376" s="30"/>
      <c r="AK1376" s="30"/>
      <c r="AL1376" s="30"/>
      <c r="AM1376" s="30"/>
      <c r="AN1376" s="30"/>
      <c r="AO1376" s="30"/>
      <c r="AP1376" s="30"/>
      <c r="AQ1376" s="30"/>
      <c r="AR1376" s="30"/>
      <c r="AS1376" s="30"/>
      <c r="AT1376" s="30"/>
    </row>
    <row r="1377" spans="1:46" s="446" customFormat="1" x14ac:dyDescent="0.25">
      <c r="A1377" s="732"/>
      <c r="B1377" s="735"/>
      <c r="C1377" s="389">
        <v>1</v>
      </c>
      <c r="D1377" s="390" t="s">
        <v>163</v>
      </c>
      <c r="E1377" s="448">
        <v>1</v>
      </c>
      <c r="F1377" s="571"/>
      <c r="G1377" s="510">
        <f t="shared" ref="G1377" si="147">F1377*1.23</f>
        <v>0</v>
      </c>
      <c r="H1377" s="457"/>
      <c r="I1377" s="457"/>
      <c r="J1377" s="457"/>
      <c r="K1377" s="601"/>
      <c r="L1377" s="30"/>
      <c r="M1377" s="30"/>
      <c r="N1377" s="30"/>
      <c r="O1377" s="30"/>
      <c r="P1377" s="30"/>
      <c r="Q1377" s="30"/>
      <c r="R1377" s="30"/>
      <c r="S1377" s="30"/>
      <c r="T1377" s="30"/>
      <c r="U1377" s="30"/>
      <c r="V1377" s="30"/>
      <c r="W1377" s="30"/>
      <c r="X1377" s="30"/>
      <c r="Y1377" s="30"/>
      <c r="Z1377" s="30"/>
      <c r="AA1377" s="30"/>
      <c r="AB1377" s="30"/>
      <c r="AC1377" s="30"/>
      <c r="AD1377" s="30"/>
      <c r="AE1377" s="30"/>
      <c r="AF1377" s="30"/>
      <c r="AG1377" s="30"/>
      <c r="AH1377" s="30"/>
      <c r="AI1377" s="30"/>
      <c r="AJ1377" s="30"/>
      <c r="AK1377" s="30"/>
      <c r="AL1377" s="30"/>
      <c r="AM1377" s="30"/>
      <c r="AN1377" s="30"/>
      <c r="AO1377" s="30"/>
      <c r="AP1377" s="30"/>
      <c r="AQ1377" s="30"/>
      <c r="AR1377" s="30"/>
      <c r="AS1377" s="30"/>
      <c r="AT1377" s="30"/>
    </row>
    <row r="1378" spans="1:46" s="446" customFormat="1" x14ac:dyDescent="0.25">
      <c r="A1378" s="732"/>
      <c r="B1378" s="735"/>
      <c r="C1378" s="389">
        <v>2</v>
      </c>
      <c r="D1378" s="391" t="s">
        <v>164</v>
      </c>
      <c r="E1378" s="392">
        <v>1</v>
      </c>
      <c r="F1378" s="571"/>
      <c r="G1378" s="387">
        <f>F1378*1.23</f>
        <v>0</v>
      </c>
      <c r="H1378" s="536"/>
      <c r="I1378" s="457"/>
      <c r="J1378" s="457"/>
      <c r="K1378" s="601"/>
      <c r="L1378" s="30"/>
      <c r="M1378" s="30"/>
      <c r="N1378" s="30"/>
      <c r="O1378" s="30"/>
      <c r="P1378" s="30"/>
      <c r="Q1378" s="30"/>
      <c r="R1378" s="30"/>
      <c r="S1378" s="30"/>
      <c r="T1378" s="30"/>
      <c r="U1378" s="30"/>
      <c r="V1378" s="30"/>
      <c r="W1378" s="30"/>
      <c r="X1378" s="30"/>
      <c r="Y1378" s="30"/>
      <c r="Z1378" s="30"/>
      <c r="AA1378" s="30"/>
      <c r="AB1378" s="30"/>
      <c r="AC1378" s="30"/>
      <c r="AD1378" s="30"/>
      <c r="AE1378" s="30"/>
      <c r="AF1378" s="30"/>
      <c r="AG1378" s="30"/>
      <c r="AH1378" s="30"/>
      <c r="AI1378" s="30"/>
      <c r="AJ1378" s="30"/>
      <c r="AK1378" s="30"/>
      <c r="AL1378" s="30"/>
      <c r="AM1378" s="30"/>
      <c r="AN1378" s="30"/>
      <c r="AO1378" s="30"/>
      <c r="AP1378" s="30"/>
      <c r="AQ1378" s="30"/>
      <c r="AR1378" s="30"/>
      <c r="AS1378" s="30"/>
      <c r="AT1378" s="30"/>
    </row>
    <row r="1379" spans="1:46" s="446" customFormat="1" x14ac:dyDescent="0.25">
      <c r="A1379" s="732"/>
      <c r="B1379" s="735"/>
      <c r="C1379" s="389">
        <v>3</v>
      </c>
      <c r="D1379" s="390" t="s">
        <v>165</v>
      </c>
      <c r="E1379" s="448">
        <v>1</v>
      </c>
      <c r="F1379" s="571"/>
      <c r="G1379" s="387">
        <f>F1379*1.23</f>
        <v>0</v>
      </c>
      <c r="H1379" s="536"/>
      <c r="I1379" s="457"/>
      <c r="J1379" s="457"/>
      <c r="K1379" s="601"/>
      <c r="L1379" s="30"/>
      <c r="M1379" s="30"/>
      <c r="N1379" s="30"/>
      <c r="O1379" s="30"/>
      <c r="P1379" s="30"/>
      <c r="Q1379" s="30"/>
      <c r="R1379" s="30"/>
      <c r="S1379" s="30"/>
      <c r="T1379" s="30"/>
      <c r="U1379" s="30"/>
      <c r="V1379" s="30"/>
      <c r="W1379" s="30"/>
      <c r="X1379" s="30"/>
      <c r="Y1379" s="30"/>
      <c r="Z1379" s="30"/>
      <c r="AA1379" s="30"/>
      <c r="AB1379" s="30"/>
      <c r="AC1379" s="30"/>
      <c r="AD1379" s="30"/>
      <c r="AE1379" s="30"/>
      <c r="AF1379" s="30"/>
      <c r="AG1379" s="30"/>
      <c r="AH1379" s="30"/>
      <c r="AI1379" s="30"/>
      <c r="AJ1379" s="30"/>
      <c r="AK1379" s="30"/>
      <c r="AL1379" s="30"/>
      <c r="AM1379" s="30"/>
      <c r="AN1379" s="30"/>
      <c r="AO1379" s="30"/>
      <c r="AP1379" s="30"/>
      <c r="AQ1379" s="30"/>
      <c r="AR1379" s="30"/>
      <c r="AS1379" s="30"/>
      <c r="AT1379" s="30"/>
    </row>
    <row r="1380" spans="1:46" s="446" customFormat="1" x14ac:dyDescent="0.25">
      <c r="A1380" s="732"/>
      <c r="B1380" s="735"/>
      <c r="C1380" s="389">
        <v>4</v>
      </c>
      <c r="D1380" s="391" t="s">
        <v>166</v>
      </c>
      <c r="E1380" s="392">
        <v>1</v>
      </c>
      <c r="F1380" s="571"/>
      <c r="G1380" s="387">
        <f>F1380*1.23</f>
        <v>0</v>
      </c>
      <c r="H1380" s="457"/>
      <c r="I1380" s="457"/>
      <c r="J1380" s="457"/>
      <c r="K1380" s="601"/>
      <c r="L1380" s="30"/>
      <c r="M1380" s="30"/>
      <c r="N1380" s="30"/>
      <c r="O1380" s="30"/>
      <c r="P1380" s="30"/>
      <c r="Q1380" s="30"/>
      <c r="R1380" s="30"/>
      <c r="S1380" s="30"/>
      <c r="T1380" s="30"/>
      <c r="U1380" s="30"/>
      <c r="V1380" s="30"/>
      <c r="W1380" s="30"/>
      <c r="X1380" s="30"/>
      <c r="Y1380" s="30"/>
      <c r="Z1380" s="30"/>
      <c r="AA1380" s="30"/>
      <c r="AB1380" s="30"/>
      <c r="AC1380" s="30"/>
      <c r="AD1380" s="30"/>
      <c r="AE1380" s="30"/>
      <c r="AF1380" s="30"/>
      <c r="AG1380" s="30"/>
      <c r="AH1380" s="30"/>
      <c r="AI1380" s="30"/>
      <c r="AJ1380" s="30"/>
      <c r="AK1380" s="30"/>
      <c r="AL1380" s="30"/>
      <c r="AM1380" s="30"/>
      <c r="AN1380" s="30"/>
      <c r="AO1380" s="30"/>
      <c r="AP1380" s="30"/>
      <c r="AQ1380" s="30"/>
      <c r="AR1380" s="30"/>
      <c r="AS1380" s="30"/>
      <c r="AT1380" s="30"/>
    </row>
    <row r="1381" spans="1:46" s="446" customFormat="1" ht="15.75" thickBot="1" x14ac:dyDescent="0.3">
      <c r="A1381" s="732"/>
      <c r="B1381" s="736"/>
      <c r="C1381" s="449">
        <v>5</v>
      </c>
      <c r="D1381" s="315" t="s">
        <v>167</v>
      </c>
      <c r="E1381" s="377">
        <v>1</v>
      </c>
      <c r="F1381" s="571"/>
      <c r="G1381" s="387">
        <f>F1381*1.23</f>
        <v>0</v>
      </c>
      <c r="H1381" s="378"/>
      <c r="I1381" s="450"/>
      <c r="J1381" s="450"/>
      <c r="K1381" s="602"/>
      <c r="L1381" s="30"/>
      <c r="M1381" s="30"/>
      <c r="N1381" s="30"/>
      <c r="O1381" s="30"/>
      <c r="P1381" s="30"/>
      <c r="Q1381" s="30"/>
      <c r="R1381" s="30"/>
      <c r="S1381" s="30"/>
      <c r="T1381" s="30"/>
      <c r="U1381" s="30"/>
      <c r="V1381" s="30"/>
      <c r="W1381" s="30"/>
      <c r="X1381" s="30"/>
      <c r="Y1381" s="30"/>
      <c r="Z1381" s="30"/>
      <c r="AA1381" s="30"/>
      <c r="AB1381" s="30"/>
      <c r="AC1381" s="30"/>
      <c r="AD1381" s="30"/>
      <c r="AE1381" s="30"/>
      <c r="AF1381" s="30"/>
      <c r="AG1381" s="30"/>
      <c r="AH1381" s="30"/>
      <c r="AI1381" s="30"/>
      <c r="AJ1381" s="30"/>
      <c r="AK1381" s="30"/>
      <c r="AL1381" s="30"/>
      <c r="AM1381" s="30"/>
      <c r="AN1381" s="30"/>
      <c r="AO1381" s="30"/>
      <c r="AP1381" s="30"/>
      <c r="AQ1381" s="30"/>
      <c r="AR1381" s="30"/>
      <c r="AS1381" s="30"/>
      <c r="AT1381" s="30"/>
    </row>
    <row r="1382" spans="1:46" s="446" customFormat="1" x14ac:dyDescent="0.25">
      <c r="A1382" s="732"/>
      <c r="B1382" s="734">
        <v>12</v>
      </c>
      <c r="C1382" s="739" t="s">
        <v>168</v>
      </c>
      <c r="D1382" s="740"/>
      <c r="E1382" s="740"/>
      <c r="F1382" s="740"/>
      <c r="G1382" s="740"/>
      <c r="H1382" s="740"/>
      <c r="I1382" s="740"/>
      <c r="J1382" s="740"/>
      <c r="K1382" s="740"/>
      <c r="L1382" s="30"/>
      <c r="M1382" s="30"/>
      <c r="N1382" s="30"/>
      <c r="O1382" s="30"/>
      <c r="P1382" s="30"/>
      <c r="Q1382" s="30"/>
      <c r="R1382" s="30"/>
      <c r="S1382" s="30"/>
      <c r="T1382" s="30"/>
      <c r="U1382" s="30"/>
      <c r="V1382" s="30"/>
      <c r="W1382" s="30"/>
      <c r="X1382" s="30"/>
      <c r="Y1382" s="30"/>
      <c r="Z1382" s="30"/>
      <c r="AA1382" s="30"/>
      <c r="AB1382" s="30"/>
      <c r="AC1382" s="30"/>
      <c r="AD1382" s="30"/>
      <c r="AE1382" s="30"/>
      <c r="AF1382" s="30"/>
      <c r="AG1382" s="30"/>
      <c r="AH1382" s="30"/>
      <c r="AI1382" s="30"/>
      <c r="AJ1382" s="30"/>
      <c r="AK1382" s="30"/>
      <c r="AL1382" s="30"/>
      <c r="AM1382" s="30"/>
      <c r="AN1382" s="30"/>
      <c r="AO1382" s="30"/>
      <c r="AP1382" s="30"/>
      <c r="AQ1382" s="30"/>
      <c r="AR1382" s="30"/>
      <c r="AS1382" s="30"/>
      <c r="AT1382" s="30"/>
    </row>
    <row r="1383" spans="1:46" s="446" customFormat="1" x14ac:dyDescent="0.25">
      <c r="A1383" s="732"/>
      <c r="B1383" s="735"/>
      <c r="C1383" s="389">
        <v>1</v>
      </c>
      <c r="D1383" s="390" t="s">
        <v>156</v>
      </c>
      <c r="E1383" s="448">
        <v>1</v>
      </c>
      <c r="F1383" s="571"/>
      <c r="G1383" s="510">
        <f t="shared" ref="G1383" si="148">F1383*1.23</f>
        <v>0</v>
      </c>
      <c r="H1383" s="457"/>
      <c r="I1383" s="457"/>
      <c r="J1383" s="457"/>
      <c r="K1383" s="601"/>
      <c r="L1383" s="30"/>
      <c r="M1383" s="30"/>
      <c r="N1383" s="30"/>
      <c r="O1383" s="30"/>
      <c r="P1383" s="30"/>
      <c r="Q1383" s="30"/>
      <c r="R1383" s="30"/>
      <c r="S1383" s="30"/>
      <c r="T1383" s="30"/>
      <c r="U1383" s="30"/>
      <c r="V1383" s="30"/>
      <c r="W1383" s="30"/>
      <c r="X1383" s="30"/>
      <c r="Y1383" s="30"/>
      <c r="Z1383" s="30"/>
      <c r="AA1383" s="30"/>
      <c r="AB1383" s="30"/>
      <c r="AC1383" s="30"/>
      <c r="AD1383" s="30"/>
      <c r="AE1383" s="30"/>
      <c r="AF1383" s="30"/>
      <c r="AG1383" s="30"/>
      <c r="AH1383" s="30"/>
      <c r="AI1383" s="30"/>
      <c r="AJ1383" s="30"/>
      <c r="AK1383" s="30"/>
      <c r="AL1383" s="30"/>
      <c r="AM1383" s="30"/>
      <c r="AN1383" s="30"/>
      <c r="AO1383" s="30"/>
      <c r="AP1383" s="30"/>
      <c r="AQ1383" s="30"/>
      <c r="AR1383" s="30"/>
      <c r="AS1383" s="30"/>
      <c r="AT1383" s="30"/>
    </row>
    <row r="1384" spans="1:46" s="446" customFormat="1" x14ac:dyDescent="0.25">
      <c r="A1384" s="732"/>
      <c r="B1384" s="735"/>
      <c r="C1384" s="389">
        <v>2</v>
      </c>
      <c r="D1384" s="391" t="s">
        <v>147</v>
      </c>
      <c r="E1384" s="392">
        <v>1</v>
      </c>
      <c r="F1384" s="571"/>
      <c r="G1384" s="387">
        <f t="shared" ref="G1384:G1390" si="149">F1384*1.23</f>
        <v>0</v>
      </c>
      <c r="H1384" s="457"/>
      <c r="I1384" s="457"/>
      <c r="J1384" s="457"/>
      <c r="K1384" s="601"/>
      <c r="L1384" s="30"/>
      <c r="M1384" s="30"/>
      <c r="N1384" s="30"/>
      <c r="O1384" s="30"/>
      <c r="P1384" s="30"/>
      <c r="Q1384" s="30"/>
      <c r="R1384" s="30"/>
      <c r="S1384" s="30"/>
      <c r="T1384" s="30"/>
      <c r="U1384" s="30"/>
      <c r="V1384" s="30"/>
      <c r="W1384" s="30"/>
      <c r="X1384" s="30"/>
      <c r="Y1384" s="30"/>
      <c r="Z1384" s="30"/>
      <c r="AA1384" s="30"/>
      <c r="AB1384" s="30"/>
      <c r="AC1384" s="30"/>
      <c r="AD1384" s="30"/>
      <c r="AE1384" s="30"/>
      <c r="AF1384" s="30"/>
      <c r="AG1384" s="30"/>
      <c r="AH1384" s="30"/>
      <c r="AI1384" s="30"/>
      <c r="AJ1384" s="30"/>
      <c r="AK1384" s="30"/>
      <c r="AL1384" s="30"/>
      <c r="AM1384" s="30"/>
      <c r="AN1384" s="30"/>
      <c r="AO1384" s="30"/>
      <c r="AP1384" s="30"/>
      <c r="AQ1384" s="30"/>
      <c r="AR1384" s="30"/>
      <c r="AS1384" s="30"/>
      <c r="AT1384" s="30"/>
    </row>
    <row r="1385" spans="1:46" s="446" customFormat="1" x14ac:dyDescent="0.25">
      <c r="A1385" s="732"/>
      <c r="B1385" s="735"/>
      <c r="C1385" s="389">
        <v>3</v>
      </c>
      <c r="D1385" s="390" t="s">
        <v>148</v>
      </c>
      <c r="E1385" s="448">
        <v>1</v>
      </c>
      <c r="F1385" s="571"/>
      <c r="G1385" s="387">
        <f t="shared" si="149"/>
        <v>0</v>
      </c>
      <c r="H1385" s="457"/>
      <c r="I1385" s="457"/>
      <c r="J1385" s="457"/>
      <c r="K1385" s="601"/>
      <c r="L1385" s="30"/>
      <c r="M1385" s="30"/>
      <c r="N1385" s="30"/>
      <c r="O1385" s="30"/>
      <c r="P1385" s="30"/>
      <c r="Q1385" s="30"/>
      <c r="R1385" s="30"/>
      <c r="S1385" s="30"/>
      <c r="T1385" s="30"/>
      <c r="U1385" s="30"/>
      <c r="V1385" s="30"/>
      <c r="W1385" s="30"/>
      <c r="X1385" s="30"/>
      <c r="Y1385" s="30"/>
      <c r="Z1385" s="30"/>
      <c r="AA1385" s="30"/>
      <c r="AB1385" s="30"/>
      <c r="AC1385" s="30"/>
      <c r="AD1385" s="30"/>
      <c r="AE1385" s="30"/>
      <c r="AF1385" s="30"/>
      <c r="AG1385" s="30"/>
      <c r="AH1385" s="30"/>
      <c r="AI1385" s="30"/>
      <c r="AJ1385" s="30"/>
      <c r="AK1385" s="30"/>
      <c r="AL1385" s="30"/>
      <c r="AM1385" s="30"/>
      <c r="AN1385" s="30"/>
      <c r="AO1385" s="30"/>
      <c r="AP1385" s="30"/>
      <c r="AQ1385" s="30"/>
      <c r="AR1385" s="30"/>
      <c r="AS1385" s="30"/>
      <c r="AT1385" s="30"/>
    </row>
    <row r="1386" spans="1:46" s="446" customFormat="1" x14ac:dyDescent="0.25">
      <c r="A1386" s="732"/>
      <c r="B1386" s="735"/>
      <c r="C1386" s="389">
        <v>4</v>
      </c>
      <c r="D1386" s="391" t="s">
        <v>149</v>
      </c>
      <c r="E1386" s="392">
        <v>1</v>
      </c>
      <c r="F1386" s="571"/>
      <c r="G1386" s="387">
        <f t="shared" si="149"/>
        <v>0</v>
      </c>
      <c r="H1386" s="457"/>
      <c r="I1386" s="457"/>
      <c r="J1386" s="457"/>
      <c r="K1386" s="601"/>
      <c r="L1386" s="30"/>
      <c r="M1386" s="30"/>
      <c r="N1386" s="30"/>
      <c r="O1386" s="30"/>
      <c r="P1386" s="30"/>
      <c r="Q1386" s="30"/>
      <c r="R1386" s="30"/>
      <c r="S1386" s="30"/>
      <c r="T1386" s="30"/>
      <c r="U1386" s="30"/>
      <c r="V1386" s="30"/>
      <c r="W1386" s="30"/>
      <c r="X1386" s="30"/>
      <c r="Y1386" s="30"/>
      <c r="Z1386" s="30"/>
      <c r="AA1386" s="30"/>
      <c r="AB1386" s="30"/>
      <c r="AC1386" s="30"/>
      <c r="AD1386" s="30"/>
      <c r="AE1386" s="30"/>
      <c r="AF1386" s="30"/>
      <c r="AG1386" s="30"/>
      <c r="AH1386" s="30"/>
      <c r="AI1386" s="30"/>
      <c r="AJ1386" s="30"/>
      <c r="AK1386" s="30"/>
      <c r="AL1386" s="30"/>
      <c r="AM1386" s="30"/>
      <c r="AN1386" s="30"/>
      <c r="AO1386" s="30"/>
      <c r="AP1386" s="30"/>
      <c r="AQ1386" s="30"/>
      <c r="AR1386" s="30"/>
      <c r="AS1386" s="30"/>
      <c r="AT1386" s="30"/>
    </row>
    <row r="1387" spans="1:46" s="446" customFormat="1" x14ac:dyDescent="0.25">
      <c r="A1387" s="732"/>
      <c r="B1387" s="735"/>
      <c r="C1387" s="389">
        <v>5</v>
      </c>
      <c r="D1387" s="390" t="s">
        <v>150</v>
      </c>
      <c r="E1387" s="448">
        <v>1</v>
      </c>
      <c r="F1387" s="571"/>
      <c r="G1387" s="387">
        <f t="shared" si="149"/>
        <v>0</v>
      </c>
      <c r="H1387" s="457"/>
      <c r="I1387" s="457"/>
      <c r="J1387" s="457"/>
      <c r="K1387" s="601"/>
      <c r="L1387" s="30"/>
      <c r="M1387" s="30"/>
      <c r="N1387" s="30"/>
      <c r="O1387" s="30"/>
      <c r="P1387" s="30"/>
      <c r="Q1387" s="30"/>
      <c r="R1387" s="30"/>
      <c r="S1387" s="30"/>
      <c r="T1387" s="30"/>
      <c r="U1387" s="30"/>
      <c r="V1387" s="30"/>
      <c r="W1387" s="30"/>
      <c r="X1387" s="30"/>
      <c r="Y1387" s="30"/>
      <c r="Z1387" s="30"/>
      <c r="AA1387" s="30"/>
      <c r="AB1387" s="30"/>
      <c r="AC1387" s="30"/>
      <c r="AD1387" s="30"/>
      <c r="AE1387" s="30"/>
      <c r="AF1387" s="30"/>
      <c r="AG1387" s="30"/>
      <c r="AH1387" s="30"/>
      <c r="AI1387" s="30"/>
      <c r="AJ1387" s="30"/>
      <c r="AK1387" s="30"/>
      <c r="AL1387" s="30"/>
      <c r="AM1387" s="30"/>
      <c r="AN1387" s="30"/>
      <c r="AO1387" s="30"/>
      <c r="AP1387" s="30"/>
      <c r="AQ1387" s="30"/>
      <c r="AR1387" s="30"/>
      <c r="AS1387" s="30"/>
      <c r="AT1387" s="30"/>
    </row>
    <row r="1388" spans="1:46" s="446" customFormat="1" x14ac:dyDescent="0.25">
      <c r="A1388" s="732"/>
      <c r="B1388" s="735"/>
      <c r="C1388" s="389">
        <v>6</v>
      </c>
      <c r="D1388" s="391" t="s">
        <v>151</v>
      </c>
      <c r="E1388" s="392">
        <v>1</v>
      </c>
      <c r="F1388" s="571"/>
      <c r="G1388" s="387">
        <f t="shared" si="149"/>
        <v>0</v>
      </c>
      <c r="H1388" s="457"/>
      <c r="I1388" s="457"/>
      <c r="J1388" s="457"/>
      <c r="K1388" s="601"/>
      <c r="L1388" s="30"/>
      <c r="M1388" s="30"/>
      <c r="N1388" s="30"/>
      <c r="O1388" s="30"/>
      <c r="P1388" s="30"/>
      <c r="Q1388" s="30"/>
      <c r="R1388" s="30"/>
      <c r="S1388" s="30"/>
      <c r="T1388" s="30"/>
      <c r="U1388" s="30"/>
      <c r="V1388" s="30"/>
      <c r="W1388" s="30"/>
      <c r="X1388" s="30"/>
      <c r="Y1388" s="30"/>
      <c r="Z1388" s="30"/>
      <c r="AA1388" s="30"/>
      <c r="AB1388" s="30"/>
      <c r="AC1388" s="30"/>
      <c r="AD1388" s="30"/>
      <c r="AE1388" s="30"/>
      <c r="AF1388" s="30"/>
      <c r="AG1388" s="30"/>
      <c r="AH1388" s="30"/>
      <c r="AI1388" s="30"/>
      <c r="AJ1388" s="30"/>
      <c r="AK1388" s="30"/>
      <c r="AL1388" s="30"/>
      <c r="AM1388" s="30"/>
      <c r="AN1388" s="30"/>
      <c r="AO1388" s="30"/>
      <c r="AP1388" s="30"/>
      <c r="AQ1388" s="30"/>
      <c r="AR1388" s="30"/>
      <c r="AS1388" s="30"/>
      <c r="AT1388" s="30"/>
    </row>
    <row r="1389" spans="1:46" s="446" customFormat="1" x14ac:dyDescent="0.25">
      <c r="A1389" s="732"/>
      <c r="B1389" s="735"/>
      <c r="C1389" s="389">
        <v>7</v>
      </c>
      <c r="D1389" s="390" t="s">
        <v>1091</v>
      </c>
      <c r="E1389" s="448">
        <v>1</v>
      </c>
      <c r="F1389" s="571"/>
      <c r="G1389" s="387">
        <f t="shared" si="149"/>
        <v>0</v>
      </c>
      <c r="H1389" s="457"/>
      <c r="I1389" s="457"/>
      <c r="J1389" s="457"/>
      <c r="K1389" s="601"/>
      <c r="L1389" s="30"/>
      <c r="M1389" s="30"/>
      <c r="N1389" s="30"/>
      <c r="O1389" s="30"/>
      <c r="P1389" s="30"/>
      <c r="Q1389" s="30"/>
      <c r="R1389" s="30"/>
      <c r="S1389" s="30"/>
      <c r="T1389" s="30"/>
      <c r="U1389" s="30"/>
      <c r="V1389" s="30"/>
      <c r="W1389" s="30"/>
      <c r="X1389" s="30"/>
      <c r="Y1389" s="30"/>
      <c r="Z1389" s="30"/>
      <c r="AA1389" s="30"/>
      <c r="AB1389" s="30"/>
      <c r="AC1389" s="30"/>
      <c r="AD1389" s="30"/>
      <c r="AE1389" s="30"/>
      <c r="AF1389" s="30"/>
      <c r="AG1389" s="30"/>
      <c r="AH1389" s="30"/>
      <c r="AI1389" s="30"/>
      <c r="AJ1389" s="30"/>
      <c r="AK1389" s="30"/>
      <c r="AL1389" s="30"/>
      <c r="AM1389" s="30"/>
      <c r="AN1389" s="30"/>
      <c r="AO1389" s="30"/>
      <c r="AP1389" s="30"/>
      <c r="AQ1389" s="30"/>
      <c r="AR1389" s="30"/>
      <c r="AS1389" s="30"/>
      <c r="AT1389" s="30"/>
    </row>
    <row r="1390" spans="1:46" s="446" customFormat="1" ht="15.75" thickBot="1" x14ac:dyDescent="0.3">
      <c r="A1390" s="732"/>
      <c r="B1390" s="736"/>
      <c r="C1390" s="449">
        <v>8</v>
      </c>
      <c r="D1390" s="400" t="s">
        <v>158</v>
      </c>
      <c r="E1390" s="397">
        <v>1</v>
      </c>
      <c r="F1390" s="571"/>
      <c r="G1390" s="387">
        <f t="shared" si="149"/>
        <v>0</v>
      </c>
      <c r="H1390" s="378"/>
      <c r="I1390" s="450"/>
      <c r="J1390" s="450"/>
      <c r="K1390" s="602"/>
      <c r="L1390" s="30"/>
      <c r="M1390" s="30"/>
      <c r="N1390" s="30"/>
      <c r="O1390" s="30"/>
      <c r="P1390" s="30"/>
      <c r="Q1390" s="30"/>
      <c r="R1390" s="30"/>
      <c r="S1390" s="30"/>
      <c r="T1390" s="30"/>
      <c r="U1390" s="30"/>
      <c r="V1390" s="30"/>
      <c r="W1390" s="30"/>
      <c r="X1390" s="30"/>
      <c r="Y1390" s="30"/>
      <c r="Z1390" s="30"/>
      <c r="AA1390" s="30"/>
      <c r="AB1390" s="30"/>
      <c r="AC1390" s="30"/>
      <c r="AD1390" s="30"/>
      <c r="AE1390" s="30"/>
      <c r="AF1390" s="30"/>
      <c r="AG1390" s="30"/>
      <c r="AH1390" s="30"/>
      <c r="AI1390" s="30"/>
      <c r="AJ1390" s="30"/>
      <c r="AK1390" s="30"/>
      <c r="AL1390" s="30"/>
      <c r="AM1390" s="30"/>
      <c r="AN1390" s="30"/>
      <c r="AO1390" s="30"/>
      <c r="AP1390" s="30"/>
      <c r="AQ1390" s="30"/>
      <c r="AR1390" s="30"/>
      <c r="AS1390" s="30"/>
      <c r="AT1390" s="30"/>
    </row>
    <row r="1391" spans="1:46" s="446" customFormat="1" x14ac:dyDescent="0.25">
      <c r="A1391" s="732"/>
      <c r="B1391" s="734">
        <v>13</v>
      </c>
      <c r="C1391" s="737" t="s">
        <v>169</v>
      </c>
      <c r="D1391" s="738"/>
      <c r="E1391" s="738"/>
      <c r="F1391" s="738"/>
      <c r="G1391" s="738"/>
      <c r="H1391" s="738"/>
      <c r="I1391" s="738"/>
      <c r="J1391" s="738"/>
      <c r="K1391" s="738"/>
      <c r="L1391" s="30"/>
      <c r="M1391" s="30"/>
      <c r="N1391" s="30"/>
      <c r="O1391" s="30"/>
      <c r="P1391" s="30"/>
      <c r="Q1391" s="30"/>
      <c r="R1391" s="30"/>
      <c r="S1391" s="30"/>
      <c r="T1391" s="30"/>
      <c r="U1391" s="30"/>
      <c r="V1391" s="30"/>
      <c r="W1391" s="30"/>
      <c r="X1391" s="30"/>
      <c r="Y1391" s="30"/>
      <c r="Z1391" s="30"/>
      <c r="AA1391" s="30"/>
      <c r="AB1391" s="30"/>
      <c r="AC1391" s="30"/>
      <c r="AD1391" s="30"/>
      <c r="AE1391" s="30"/>
      <c r="AF1391" s="30"/>
      <c r="AG1391" s="30"/>
      <c r="AH1391" s="30"/>
      <c r="AI1391" s="30"/>
      <c r="AJ1391" s="30"/>
      <c r="AK1391" s="30"/>
      <c r="AL1391" s="30"/>
      <c r="AM1391" s="30"/>
      <c r="AN1391" s="30"/>
      <c r="AO1391" s="30"/>
      <c r="AP1391" s="30"/>
      <c r="AQ1391" s="30"/>
      <c r="AR1391" s="30"/>
      <c r="AS1391" s="30"/>
      <c r="AT1391" s="30"/>
    </row>
    <row r="1392" spans="1:46" s="446" customFormat="1" x14ac:dyDescent="0.25">
      <c r="A1392" s="732"/>
      <c r="B1392" s="735"/>
      <c r="C1392" s="389">
        <v>1</v>
      </c>
      <c r="D1392" s="391" t="s">
        <v>170</v>
      </c>
      <c r="E1392" s="392">
        <v>1</v>
      </c>
      <c r="F1392" s="571"/>
      <c r="G1392" s="510">
        <f t="shared" ref="G1392" si="150">F1392*1.23</f>
        <v>0</v>
      </c>
      <c r="H1392" s="457"/>
      <c r="I1392" s="457"/>
      <c r="J1392" s="457"/>
      <c r="K1392" s="601"/>
      <c r="L1392" s="30"/>
      <c r="M1392" s="30"/>
      <c r="N1392" s="30"/>
      <c r="O1392" s="30"/>
      <c r="P1392" s="30"/>
      <c r="Q1392" s="30"/>
      <c r="R1392" s="30"/>
      <c r="S1392" s="30"/>
      <c r="T1392" s="30"/>
      <c r="U1392" s="30"/>
      <c r="V1392" s="30"/>
      <c r="W1392" s="30"/>
      <c r="X1392" s="30"/>
      <c r="Y1392" s="30"/>
      <c r="Z1392" s="30"/>
      <c r="AA1392" s="30"/>
      <c r="AB1392" s="30"/>
      <c r="AC1392" s="30"/>
      <c r="AD1392" s="30"/>
      <c r="AE1392" s="30"/>
      <c r="AF1392" s="30"/>
      <c r="AG1392" s="30"/>
      <c r="AH1392" s="30"/>
      <c r="AI1392" s="30"/>
      <c r="AJ1392" s="30"/>
      <c r="AK1392" s="30"/>
      <c r="AL1392" s="30"/>
      <c r="AM1392" s="30"/>
      <c r="AN1392" s="30"/>
      <c r="AO1392" s="30"/>
      <c r="AP1392" s="30"/>
      <c r="AQ1392" s="30"/>
      <c r="AR1392" s="30"/>
      <c r="AS1392" s="30"/>
      <c r="AT1392" s="30"/>
    </row>
    <row r="1393" spans="1:46" s="446" customFormat="1" x14ac:dyDescent="0.25">
      <c r="A1393" s="732"/>
      <c r="B1393" s="735"/>
      <c r="C1393" s="389">
        <v>2</v>
      </c>
      <c r="D1393" s="390" t="s">
        <v>171</v>
      </c>
      <c r="E1393" s="448">
        <v>1</v>
      </c>
      <c r="F1393" s="571"/>
      <c r="G1393" s="387">
        <f t="shared" ref="G1393:G1398" si="151">F1393*1.23</f>
        <v>0</v>
      </c>
      <c r="H1393" s="457"/>
      <c r="I1393" s="457"/>
      <c r="J1393" s="457"/>
      <c r="K1393" s="601"/>
      <c r="L1393" s="30"/>
      <c r="M1393" s="30"/>
      <c r="N1393" s="30"/>
      <c r="O1393" s="30"/>
      <c r="P1393" s="30"/>
      <c r="Q1393" s="30"/>
      <c r="R1393" s="30"/>
      <c r="S1393" s="30"/>
      <c r="T1393" s="30"/>
      <c r="U1393" s="30"/>
      <c r="V1393" s="30"/>
      <c r="W1393" s="30"/>
      <c r="X1393" s="30"/>
      <c r="Y1393" s="30"/>
      <c r="Z1393" s="30"/>
      <c r="AA1393" s="30"/>
      <c r="AB1393" s="30"/>
      <c r="AC1393" s="30"/>
      <c r="AD1393" s="30"/>
      <c r="AE1393" s="30"/>
      <c r="AF1393" s="30"/>
      <c r="AG1393" s="30"/>
      <c r="AH1393" s="30"/>
      <c r="AI1393" s="30"/>
      <c r="AJ1393" s="30"/>
      <c r="AK1393" s="30"/>
      <c r="AL1393" s="30"/>
      <c r="AM1393" s="30"/>
      <c r="AN1393" s="30"/>
      <c r="AO1393" s="30"/>
      <c r="AP1393" s="30"/>
      <c r="AQ1393" s="30"/>
      <c r="AR1393" s="30"/>
      <c r="AS1393" s="30"/>
      <c r="AT1393" s="30"/>
    </row>
    <row r="1394" spans="1:46" s="446" customFormat="1" x14ac:dyDescent="0.25">
      <c r="A1394" s="732"/>
      <c r="B1394" s="735"/>
      <c r="C1394" s="389">
        <v>3</v>
      </c>
      <c r="D1394" s="391" t="s">
        <v>172</v>
      </c>
      <c r="E1394" s="392">
        <v>1</v>
      </c>
      <c r="F1394" s="571"/>
      <c r="G1394" s="387">
        <f t="shared" si="151"/>
        <v>0</v>
      </c>
      <c r="H1394" s="457"/>
      <c r="I1394" s="457"/>
      <c r="J1394" s="457"/>
      <c r="K1394" s="601"/>
      <c r="L1394" s="30"/>
      <c r="M1394" s="30"/>
      <c r="N1394" s="30"/>
      <c r="O1394" s="30"/>
      <c r="P1394" s="30"/>
      <c r="Q1394" s="30"/>
      <c r="R1394" s="30"/>
      <c r="S1394" s="30"/>
      <c r="T1394" s="30"/>
      <c r="U1394" s="30"/>
      <c r="V1394" s="30"/>
      <c r="W1394" s="30"/>
      <c r="X1394" s="30"/>
      <c r="Y1394" s="30"/>
      <c r="Z1394" s="30"/>
      <c r="AA1394" s="30"/>
      <c r="AB1394" s="30"/>
      <c r="AC1394" s="30"/>
      <c r="AD1394" s="30"/>
      <c r="AE1394" s="30"/>
      <c r="AF1394" s="30"/>
      <c r="AG1394" s="30"/>
      <c r="AH1394" s="30"/>
      <c r="AI1394" s="30"/>
      <c r="AJ1394" s="30"/>
      <c r="AK1394" s="30"/>
      <c r="AL1394" s="30"/>
      <c r="AM1394" s="30"/>
      <c r="AN1394" s="30"/>
      <c r="AO1394" s="30"/>
      <c r="AP1394" s="30"/>
      <c r="AQ1394" s="30"/>
      <c r="AR1394" s="30"/>
      <c r="AS1394" s="30"/>
      <c r="AT1394" s="30"/>
    </row>
    <row r="1395" spans="1:46" s="446" customFormat="1" x14ac:dyDescent="0.25">
      <c r="A1395" s="732"/>
      <c r="B1395" s="735"/>
      <c r="C1395" s="389">
        <v>4</v>
      </c>
      <c r="D1395" s="390" t="s">
        <v>173</v>
      </c>
      <c r="E1395" s="448">
        <v>1</v>
      </c>
      <c r="F1395" s="571"/>
      <c r="G1395" s="387">
        <f t="shared" si="151"/>
        <v>0</v>
      </c>
      <c r="H1395" s="457"/>
      <c r="I1395" s="457"/>
      <c r="J1395" s="457"/>
      <c r="K1395" s="601"/>
      <c r="L1395" s="30"/>
      <c r="M1395" s="30"/>
      <c r="N1395" s="30"/>
      <c r="O1395" s="30"/>
      <c r="P1395" s="30"/>
      <c r="Q1395" s="30"/>
      <c r="R1395" s="30"/>
      <c r="S1395" s="30"/>
      <c r="T1395" s="30"/>
      <c r="U1395" s="30"/>
      <c r="V1395" s="30"/>
      <c r="W1395" s="30"/>
      <c r="X1395" s="30"/>
      <c r="Y1395" s="30"/>
      <c r="Z1395" s="30"/>
      <c r="AA1395" s="30"/>
      <c r="AB1395" s="30"/>
      <c r="AC1395" s="30"/>
      <c r="AD1395" s="30"/>
      <c r="AE1395" s="30"/>
      <c r="AF1395" s="30"/>
      <c r="AG1395" s="30"/>
      <c r="AH1395" s="30"/>
      <c r="AI1395" s="30"/>
      <c r="AJ1395" s="30"/>
      <c r="AK1395" s="30"/>
      <c r="AL1395" s="30"/>
      <c r="AM1395" s="30"/>
      <c r="AN1395" s="30"/>
      <c r="AO1395" s="30"/>
      <c r="AP1395" s="30"/>
      <c r="AQ1395" s="30"/>
      <c r="AR1395" s="30"/>
      <c r="AS1395" s="30"/>
      <c r="AT1395" s="30"/>
    </row>
    <row r="1396" spans="1:46" s="446" customFormat="1" x14ac:dyDescent="0.25">
      <c r="A1396" s="732"/>
      <c r="B1396" s="735"/>
      <c r="C1396" s="389">
        <v>5</v>
      </c>
      <c r="D1396" s="391" t="s">
        <v>174</v>
      </c>
      <c r="E1396" s="392">
        <v>1</v>
      </c>
      <c r="F1396" s="571"/>
      <c r="G1396" s="387">
        <f t="shared" si="151"/>
        <v>0</v>
      </c>
      <c r="H1396" s="457"/>
      <c r="I1396" s="457"/>
      <c r="J1396" s="457"/>
      <c r="K1396" s="601"/>
      <c r="L1396" s="30"/>
      <c r="M1396" s="30"/>
      <c r="N1396" s="30"/>
      <c r="O1396" s="30"/>
      <c r="P1396" s="30"/>
      <c r="Q1396" s="30"/>
      <c r="R1396" s="30"/>
      <c r="S1396" s="30"/>
      <c r="T1396" s="30"/>
      <c r="U1396" s="30"/>
      <c r="V1396" s="30"/>
      <c r="W1396" s="30"/>
      <c r="X1396" s="30"/>
      <c r="Y1396" s="30"/>
      <c r="Z1396" s="30"/>
      <c r="AA1396" s="30"/>
      <c r="AB1396" s="30"/>
      <c r="AC1396" s="30"/>
      <c r="AD1396" s="30"/>
      <c r="AE1396" s="30"/>
      <c r="AF1396" s="30"/>
      <c r="AG1396" s="30"/>
      <c r="AH1396" s="30"/>
      <c r="AI1396" s="30"/>
      <c r="AJ1396" s="30"/>
      <c r="AK1396" s="30"/>
      <c r="AL1396" s="30"/>
      <c r="AM1396" s="30"/>
      <c r="AN1396" s="30"/>
      <c r="AO1396" s="30"/>
      <c r="AP1396" s="30"/>
      <c r="AQ1396" s="30"/>
      <c r="AR1396" s="30"/>
      <c r="AS1396" s="30"/>
      <c r="AT1396" s="30"/>
    </row>
    <row r="1397" spans="1:46" s="446" customFormat="1" x14ac:dyDescent="0.25">
      <c r="A1397" s="732"/>
      <c r="B1397" s="735"/>
      <c r="C1397" s="389">
        <v>6</v>
      </c>
      <c r="D1397" s="390" t="s">
        <v>175</v>
      </c>
      <c r="E1397" s="448">
        <v>1</v>
      </c>
      <c r="F1397" s="571"/>
      <c r="G1397" s="387">
        <f t="shared" si="151"/>
        <v>0</v>
      </c>
      <c r="H1397" s="457"/>
      <c r="I1397" s="457"/>
      <c r="J1397" s="457"/>
      <c r="K1397" s="601"/>
      <c r="L1397" s="30"/>
      <c r="M1397" s="30"/>
      <c r="N1397" s="30"/>
      <c r="O1397" s="30"/>
      <c r="P1397" s="30"/>
      <c r="Q1397" s="30"/>
      <c r="R1397" s="30"/>
      <c r="S1397" s="30"/>
      <c r="T1397" s="30"/>
      <c r="U1397" s="30"/>
      <c r="V1397" s="30"/>
      <c r="W1397" s="30"/>
      <c r="X1397" s="30"/>
      <c r="Y1397" s="30"/>
      <c r="Z1397" s="30"/>
      <c r="AA1397" s="30"/>
      <c r="AB1397" s="30"/>
      <c r="AC1397" s="30"/>
      <c r="AD1397" s="30"/>
      <c r="AE1397" s="30"/>
      <c r="AF1397" s="30"/>
      <c r="AG1397" s="30"/>
      <c r="AH1397" s="30"/>
      <c r="AI1397" s="30"/>
      <c r="AJ1397" s="30"/>
      <c r="AK1397" s="30"/>
      <c r="AL1397" s="30"/>
      <c r="AM1397" s="30"/>
      <c r="AN1397" s="30"/>
      <c r="AO1397" s="30"/>
      <c r="AP1397" s="30"/>
      <c r="AQ1397" s="30"/>
      <c r="AR1397" s="30"/>
      <c r="AS1397" s="30"/>
      <c r="AT1397" s="30"/>
    </row>
    <row r="1398" spans="1:46" s="446" customFormat="1" ht="15.75" thickBot="1" x14ac:dyDescent="0.3">
      <c r="A1398" s="732"/>
      <c r="B1398" s="736"/>
      <c r="C1398" s="449">
        <v>7</v>
      </c>
      <c r="D1398" s="400" t="s">
        <v>1092</v>
      </c>
      <c r="E1398" s="397">
        <v>1</v>
      </c>
      <c r="F1398" s="571"/>
      <c r="G1398" s="387">
        <f t="shared" si="151"/>
        <v>0</v>
      </c>
      <c r="H1398" s="378"/>
      <c r="I1398" s="450"/>
      <c r="J1398" s="450"/>
      <c r="K1398" s="602"/>
      <c r="L1398" s="30"/>
      <c r="M1398" s="30"/>
      <c r="N1398" s="30"/>
      <c r="O1398" s="30"/>
      <c r="P1398" s="30"/>
      <c r="Q1398" s="30"/>
      <c r="R1398" s="30"/>
      <c r="S1398" s="30"/>
      <c r="T1398" s="30"/>
      <c r="U1398" s="30"/>
      <c r="V1398" s="30"/>
      <c r="W1398" s="30"/>
      <c r="X1398" s="30"/>
      <c r="Y1398" s="30"/>
      <c r="Z1398" s="30"/>
      <c r="AA1398" s="30"/>
      <c r="AB1398" s="30"/>
      <c r="AC1398" s="30"/>
      <c r="AD1398" s="30"/>
      <c r="AE1398" s="30"/>
      <c r="AF1398" s="30"/>
      <c r="AG1398" s="30"/>
      <c r="AH1398" s="30"/>
      <c r="AI1398" s="30"/>
      <c r="AJ1398" s="30"/>
      <c r="AK1398" s="30"/>
      <c r="AL1398" s="30"/>
      <c r="AM1398" s="30"/>
      <c r="AN1398" s="30"/>
      <c r="AO1398" s="30"/>
      <c r="AP1398" s="30"/>
      <c r="AQ1398" s="30"/>
      <c r="AR1398" s="30"/>
      <c r="AS1398" s="30"/>
      <c r="AT1398" s="30"/>
    </row>
    <row r="1399" spans="1:46" s="446" customFormat="1" x14ac:dyDescent="0.25">
      <c r="A1399" s="732"/>
      <c r="B1399" s="734">
        <v>14</v>
      </c>
      <c r="C1399" s="737" t="s">
        <v>177</v>
      </c>
      <c r="D1399" s="738"/>
      <c r="E1399" s="738"/>
      <c r="F1399" s="738"/>
      <c r="G1399" s="738"/>
      <c r="H1399" s="738"/>
      <c r="I1399" s="738"/>
      <c r="J1399" s="738"/>
      <c r="K1399" s="738"/>
      <c r="L1399" s="30"/>
      <c r="M1399" s="30"/>
      <c r="N1399" s="30"/>
      <c r="O1399" s="30"/>
      <c r="P1399" s="30"/>
      <c r="Q1399" s="30"/>
      <c r="R1399" s="30"/>
      <c r="S1399" s="30"/>
      <c r="T1399" s="30"/>
      <c r="U1399" s="30"/>
      <c r="V1399" s="30"/>
      <c r="W1399" s="30"/>
      <c r="X1399" s="30"/>
      <c r="Y1399" s="30"/>
      <c r="Z1399" s="30"/>
      <c r="AA1399" s="30"/>
      <c r="AB1399" s="30"/>
      <c r="AC1399" s="30"/>
      <c r="AD1399" s="30"/>
      <c r="AE1399" s="30"/>
      <c r="AF1399" s="30"/>
      <c r="AG1399" s="30"/>
      <c r="AH1399" s="30"/>
      <c r="AI1399" s="30"/>
      <c r="AJ1399" s="30"/>
      <c r="AK1399" s="30"/>
      <c r="AL1399" s="30"/>
      <c r="AM1399" s="30"/>
      <c r="AN1399" s="30"/>
      <c r="AO1399" s="30"/>
      <c r="AP1399" s="30"/>
      <c r="AQ1399" s="30"/>
      <c r="AR1399" s="30"/>
      <c r="AS1399" s="30"/>
      <c r="AT1399" s="30"/>
    </row>
    <row r="1400" spans="1:46" s="446" customFormat="1" x14ac:dyDescent="0.25">
      <c r="A1400" s="732"/>
      <c r="B1400" s="735"/>
      <c r="C1400" s="389">
        <v>1</v>
      </c>
      <c r="D1400" s="391" t="s">
        <v>163</v>
      </c>
      <c r="E1400" s="392">
        <v>1</v>
      </c>
      <c r="F1400" s="571"/>
      <c r="G1400" s="510">
        <f t="shared" ref="G1400" si="152">F1400*1.23</f>
        <v>0</v>
      </c>
      <c r="H1400" s="457"/>
      <c r="I1400" s="457"/>
      <c r="J1400" s="457"/>
      <c r="K1400" s="601"/>
      <c r="L1400" s="30"/>
      <c r="M1400" s="30"/>
      <c r="N1400" s="30"/>
      <c r="O1400" s="30"/>
      <c r="P1400" s="30"/>
      <c r="Q1400" s="30"/>
      <c r="R1400" s="30"/>
      <c r="S1400" s="30"/>
      <c r="T1400" s="30"/>
      <c r="U1400" s="30"/>
      <c r="V1400" s="30"/>
      <c r="W1400" s="30"/>
      <c r="X1400" s="30"/>
      <c r="Y1400" s="30"/>
      <c r="Z1400" s="30"/>
      <c r="AA1400" s="30"/>
      <c r="AB1400" s="30"/>
      <c r="AC1400" s="30"/>
      <c r="AD1400" s="30"/>
      <c r="AE1400" s="30"/>
      <c r="AF1400" s="30"/>
      <c r="AG1400" s="30"/>
      <c r="AH1400" s="30"/>
      <c r="AI1400" s="30"/>
      <c r="AJ1400" s="30"/>
      <c r="AK1400" s="30"/>
      <c r="AL1400" s="30"/>
      <c r="AM1400" s="30"/>
      <c r="AN1400" s="30"/>
      <c r="AO1400" s="30"/>
      <c r="AP1400" s="30"/>
      <c r="AQ1400" s="30"/>
      <c r="AR1400" s="30"/>
      <c r="AS1400" s="30"/>
      <c r="AT1400" s="30"/>
    </row>
    <row r="1401" spans="1:46" s="446" customFormat="1" x14ac:dyDescent="0.25">
      <c r="A1401" s="732"/>
      <c r="B1401" s="735"/>
      <c r="C1401" s="389">
        <v>2</v>
      </c>
      <c r="D1401" s="390" t="s">
        <v>164</v>
      </c>
      <c r="E1401" s="448">
        <v>1</v>
      </c>
      <c r="F1401" s="571"/>
      <c r="G1401" s="387">
        <f>F1401*1.23</f>
        <v>0</v>
      </c>
      <c r="H1401" s="457"/>
      <c r="I1401" s="457"/>
      <c r="J1401" s="457"/>
      <c r="K1401" s="601"/>
      <c r="L1401" s="30"/>
      <c r="M1401" s="30"/>
      <c r="N1401" s="30"/>
      <c r="O1401" s="30"/>
      <c r="P1401" s="30"/>
      <c r="Q1401" s="30"/>
      <c r="R1401" s="30"/>
      <c r="S1401" s="30"/>
      <c r="T1401" s="30"/>
      <c r="U1401" s="30"/>
      <c r="V1401" s="30"/>
      <c r="W1401" s="30"/>
      <c r="X1401" s="30"/>
      <c r="Y1401" s="30"/>
      <c r="Z1401" s="30"/>
      <c r="AA1401" s="30"/>
      <c r="AB1401" s="30"/>
      <c r="AC1401" s="30"/>
      <c r="AD1401" s="30"/>
      <c r="AE1401" s="30"/>
      <c r="AF1401" s="30"/>
      <c r="AG1401" s="30"/>
      <c r="AH1401" s="30"/>
      <c r="AI1401" s="30"/>
      <c r="AJ1401" s="30"/>
      <c r="AK1401" s="30"/>
      <c r="AL1401" s="30"/>
      <c r="AM1401" s="30"/>
      <c r="AN1401" s="30"/>
      <c r="AO1401" s="30"/>
      <c r="AP1401" s="30"/>
      <c r="AQ1401" s="30"/>
      <c r="AR1401" s="30"/>
      <c r="AS1401" s="30"/>
      <c r="AT1401" s="30"/>
    </row>
    <row r="1402" spans="1:46" s="446" customFormat="1" x14ac:dyDescent="0.25">
      <c r="A1402" s="732"/>
      <c r="B1402" s="735"/>
      <c r="C1402" s="389">
        <v>3</v>
      </c>
      <c r="D1402" s="391" t="s">
        <v>165</v>
      </c>
      <c r="E1402" s="392">
        <v>1</v>
      </c>
      <c r="F1402" s="571"/>
      <c r="G1402" s="387">
        <f>F1402*1.23</f>
        <v>0</v>
      </c>
      <c r="H1402" s="457"/>
      <c r="I1402" s="457"/>
      <c r="J1402" s="457"/>
      <c r="K1402" s="601"/>
      <c r="L1402" s="30"/>
      <c r="M1402" s="30"/>
      <c r="N1402" s="30"/>
      <c r="O1402" s="30"/>
      <c r="P1402" s="30"/>
      <c r="Q1402" s="30"/>
      <c r="R1402" s="30"/>
      <c r="S1402" s="30"/>
      <c r="T1402" s="30"/>
      <c r="U1402" s="30"/>
      <c r="V1402" s="30"/>
      <c r="W1402" s="30"/>
      <c r="X1402" s="30"/>
      <c r="Y1402" s="30"/>
      <c r="Z1402" s="30"/>
      <c r="AA1402" s="30"/>
      <c r="AB1402" s="30"/>
      <c r="AC1402" s="30"/>
      <c r="AD1402" s="30"/>
      <c r="AE1402" s="30"/>
      <c r="AF1402" s="30"/>
      <c r="AG1402" s="30"/>
      <c r="AH1402" s="30"/>
      <c r="AI1402" s="30"/>
      <c r="AJ1402" s="30"/>
      <c r="AK1402" s="30"/>
      <c r="AL1402" s="30"/>
      <c r="AM1402" s="30"/>
      <c r="AN1402" s="30"/>
      <c r="AO1402" s="30"/>
      <c r="AP1402" s="30"/>
      <c r="AQ1402" s="30"/>
      <c r="AR1402" s="30"/>
      <c r="AS1402" s="30"/>
      <c r="AT1402" s="30"/>
    </row>
    <row r="1403" spans="1:46" s="446" customFormat="1" x14ac:dyDescent="0.25">
      <c r="A1403" s="732"/>
      <c r="B1403" s="735"/>
      <c r="C1403" s="389">
        <v>4</v>
      </c>
      <c r="D1403" s="390" t="s">
        <v>166</v>
      </c>
      <c r="E1403" s="448">
        <v>1</v>
      </c>
      <c r="F1403" s="571"/>
      <c r="G1403" s="387">
        <f>F1403*1.23</f>
        <v>0</v>
      </c>
      <c r="H1403" s="457"/>
      <c r="I1403" s="457"/>
      <c r="J1403" s="457"/>
      <c r="K1403" s="601"/>
      <c r="L1403" s="30"/>
      <c r="M1403" s="30"/>
      <c r="N1403" s="30"/>
      <c r="O1403" s="30"/>
      <c r="P1403" s="30"/>
      <c r="Q1403" s="30"/>
      <c r="R1403" s="30"/>
      <c r="S1403" s="30"/>
      <c r="T1403" s="30"/>
      <c r="U1403" s="30"/>
      <c r="V1403" s="30"/>
      <c r="W1403" s="30"/>
      <c r="X1403" s="30"/>
      <c r="Y1403" s="30"/>
      <c r="Z1403" s="30"/>
      <c r="AA1403" s="30"/>
      <c r="AB1403" s="30"/>
      <c r="AC1403" s="30"/>
      <c r="AD1403" s="30"/>
      <c r="AE1403" s="30"/>
      <c r="AF1403" s="30"/>
      <c r="AG1403" s="30"/>
      <c r="AH1403" s="30"/>
      <c r="AI1403" s="30"/>
      <c r="AJ1403" s="30"/>
      <c r="AK1403" s="30"/>
      <c r="AL1403" s="30"/>
      <c r="AM1403" s="30"/>
      <c r="AN1403" s="30"/>
      <c r="AO1403" s="30"/>
      <c r="AP1403" s="30"/>
      <c r="AQ1403" s="30"/>
      <c r="AR1403" s="30"/>
      <c r="AS1403" s="30"/>
      <c r="AT1403" s="30"/>
    </row>
    <row r="1404" spans="1:46" s="446" customFormat="1" ht="15.75" thickBot="1" x14ac:dyDescent="0.3">
      <c r="A1404" s="732"/>
      <c r="B1404" s="736"/>
      <c r="C1404" s="449">
        <v>5</v>
      </c>
      <c r="D1404" s="400" t="s">
        <v>167</v>
      </c>
      <c r="E1404" s="397">
        <v>1</v>
      </c>
      <c r="F1404" s="571"/>
      <c r="G1404" s="387">
        <f>F1404*1.23</f>
        <v>0</v>
      </c>
      <c r="H1404" s="378"/>
      <c r="I1404" s="450"/>
      <c r="J1404" s="450"/>
      <c r="K1404" s="602"/>
      <c r="L1404" s="30"/>
      <c r="M1404" s="30"/>
      <c r="N1404" s="30"/>
      <c r="O1404" s="30"/>
      <c r="P1404" s="30"/>
      <c r="Q1404" s="30"/>
      <c r="R1404" s="30"/>
      <c r="S1404" s="30"/>
      <c r="T1404" s="30"/>
      <c r="U1404" s="30"/>
      <c r="V1404" s="30"/>
      <c r="W1404" s="30"/>
      <c r="X1404" s="30"/>
      <c r="Y1404" s="30"/>
      <c r="Z1404" s="30"/>
      <c r="AA1404" s="30"/>
      <c r="AB1404" s="30"/>
      <c r="AC1404" s="30"/>
      <c r="AD1404" s="30"/>
      <c r="AE1404" s="30"/>
      <c r="AF1404" s="30"/>
      <c r="AG1404" s="30"/>
      <c r="AH1404" s="30"/>
      <c r="AI1404" s="30"/>
      <c r="AJ1404" s="30"/>
      <c r="AK1404" s="30"/>
      <c r="AL1404" s="30"/>
      <c r="AM1404" s="30"/>
      <c r="AN1404" s="30"/>
      <c r="AO1404" s="30"/>
      <c r="AP1404" s="30"/>
      <c r="AQ1404" s="30"/>
      <c r="AR1404" s="30"/>
      <c r="AS1404" s="30"/>
      <c r="AT1404" s="30"/>
    </row>
    <row r="1405" spans="1:46" s="446" customFormat="1" x14ac:dyDescent="0.25">
      <c r="A1405" s="732"/>
      <c r="B1405" s="734">
        <v>15</v>
      </c>
      <c r="C1405" s="739" t="s">
        <v>178</v>
      </c>
      <c r="D1405" s="740"/>
      <c r="E1405" s="740"/>
      <c r="F1405" s="740"/>
      <c r="G1405" s="740"/>
      <c r="H1405" s="740"/>
      <c r="I1405" s="740"/>
      <c r="J1405" s="740"/>
      <c r="K1405" s="740"/>
      <c r="L1405" s="30"/>
      <c r="M1405" s="30"/>
      <c r="N1405" s="30"/>
      <c r="O1405" s="30"/>
      <c r="P1405" s="30"/>
      <c r="Q1405" s="30"/>
      <c r="R1405" s="30"/>
      <c r="S1405" s="30"/>
      <c r="T1405" s="30"/>
      <c r="U1405" s="30"/>
      <c r="V1405" s="30"/>
      <c r="W1405" s="30"/>
      <c r="X1405" s="30"/>
      <c r="Y1405" s="30"/>
      <c r="Z1405" s="30"/>
      <c r="AA1405" s="30"/>
      <c r="AB1405" s="30"/>
      <c r="AC1405" s="30"/>
      <c r="AD1405" s="30"/>
      <c r="AE1405" s="30"/>
      <c r="AF1405" s="30"/>
      <c r="AG1405" s="30"/>
      <c r="AH1405" s="30"/>
      <c r="AI1405" s="30"/>
      <c r="AJ1405" s="30"/>
      <c r="AK1405" s="30"/>
      <c r="AL1405" s="30"/>
      <c r="AM1405" s="30"/>
      <c r="AN1405" s="30"/>
      <c r="AO1405" s="30"/>
      <c r="AP1405" s="30"/>
      <c r="AQ1405" s="30"/>
      <c r="AR1405" s="30"/>
      <c r="AS1405" s="30"/>
      <c r="AT1405" s="30"/>
    </row>
    <row r="1406" spans="1:46" s="446" customFormat="1" x14ac:dyDescent="0.25">
      <c r="A1406" s="732"/>
      <c r="B1406" s="735"/>
      <c r="C1406" s="389">
        <v>1</v>
      </c>
      <c r="D1406" s="390" t="s">
        <v>179</v>
      </c>
      <c r="E1406" s="448">
        <v>1</v>
      </c>
      <c r="F1406" s="571"/>
      <c r="G1406" s="510">
        <f t="shared" ref="G1406" si="153">F1406*1.23</f>
        <v>0</v>
      </c>
      <c r="H1406" s="457"/>
      <c r="I1406" s="457"/>
      <c r="J1406" s="457"/>
      <c r="K1406" s="601"/>
      <c r="L1406" s="30"/>
      <c r="M1406" s="30"/>
      <c r="N1406" s="30"/>
      <c r="O1406" s="30"/>
      <c r="P1406" s="30"/>
      <c r="Q1406" s="30"/>
      <c r="R1406" s="30"/>
      <c r="S1406" s="30"/>
      <c r="T1406" s="30"/>
      <c r="U1406" s="30"/>
      <c r="V1406" s="30"/>
      <c r="W1406" s="30"/>
      <c r="X1406" s="30"/>
      <c r="Y1406" s="30"/>
      <c r="Z1406" s="30"/>
      <c r="AA1406" s="30"/>
      <c r="AB1406" s="30"/>
      <c r="AC1406" s="30"/>
      <c r="AD1406" s="30"/>
      <c r="AE1406" s="30"/>
      <c r="AF1406" s="30"/>
      <c r="AG1406" s="30"/>
      <c r="AH1406" s="30"/>
      <c r="AI1406" s="30"/>
      <c r="AJ1406" s="30"/>
      <c r="AK1406" s="30"/>
      <c r="AL1406" s="30"/>
      <c r="AM1406" s="30"/>
      <c r="AN1406" s="30"/>
      <c r="AO1406" s="30"/>
      <c r="AP1406" s="30"/>
      <c r="AQ1406" s="30"/>
      <c r="AR1406" s="30"/>
      <c r="AS1406" s="30"/>
      <c r="AT1406" s="30"/>
    </row>
    <row r="1407" spans="1:46" s="446" customFormat="1" x14ac:dyDescent="0.25">
      <c r="A1407" s="732"/>
      <c r="B1407" s="735"/>
      <c r="C1407" s="389">
        <v>2</v>
      </c>
      <c r="D1407" s="390" t="s">
        <v>180</v>
      </c>
      <c r="E1407" s="448">
        <v>1</v>
      </c>
      <c r="F1407" s="571"/>
      <c r="G1407" s="387">
        <f t="shared" ref="G1407:G1421" si="154">F1407*1.23</f>
        <v>0</v>
      </c>
      <c r="H1407" s="457"/>
      <c r="I1407" s="457"/>
      <c r="J1407" s="457"/>
      <c r="K1407" s="601"/>
      <c r="L1407" s="30"/>
      <c r="M1407" s="30"/>
      <c r="N1407" s="30"/>
      <c r="O1407" s="30"/>
      <c r="P1407" s="30"/>
      <c r="Q1407" s="30"/>
      <c r="R1407" s="30"/>
      <c r="S1407" s="30"/>
      <c r="T1407" s="30"/>
      <c r="U1407" s="30"/>
      <c r="V1407" s="30"/>
      <c r="W1407" s="30"/>
      <c r="X1407" s="30"/>
      <c r="Y1407" s="30"/>
      <c r="Z1407" s="30"/>
      <c r="AA1407" s="30"/>
      <c r="AB1407" s="30"/>
      <c r="AC1407" s="30"/>
      <c r="AD1407" s="30"/>
      <c r="AE1407" s="30"/>
      <c r="AF1407" s="30"/>
      <c r="AG1407" s="30"/>
      <c r="AH1407" s="30"/>
      <c r="AI1407" s="30"/>
      <c r="AJ1407" s="30"/>
      <c r="AK1407" s="30"/>
      <c r="AL1407" s="30"/>
      <c r="AM1407" s="30"/>
      <c r="AN1407" s="30"/>
      <c r="AO1407" s="30"/>
      <c r="AP1407" s="30"/>
      <c r="AQ1407" s="30"/>
      <c r="AR1407" s="30"/>
      <c r="AS1407" s="30"/>
      <c r="AT1407" s="30"/>
    </row>
    <row r="1408" spans="1:46" s="446" customFormat="1" x14ac:dyDescent="0.25">
      <c r="A1408" s="732"/>
      <c r="B1408" s="735"/>
      <c r="C1408" s="389">
        <v>3</v>
      </c>
      <c r="D1408" s="391" t="s">
        <v>181</v>
      </c>
      <c r="E1408" s="392">
        <v>1</v>
      </c>
      <c r="F1408" s="571"/>
      <c r="G1408" s="387">
        <f t="shared" si="154"/>
        <v>0</v>
      </c>
      <c r="H1408" s="457"/>
      <c r="I1408" s="457"/>
      <c r="J1408" s="457"/>
      <c r="K1408" s="601"/>
      <c r="L1408" s="30"/>
      <c r="M1408" s="30"/>
      <c r="N1408" s="30"/>
      <c r="O1408" s="30"/>
      <c r="P1408" s="30"/>
      <c r="Q1408" s="30"/>
      <c r="R1408" s="30"/>
      <c r="S1408" s="30"/>
      <c r="T1408" s="30"/>
      <c r="U1408" s="30"/>
      <c r="V1408" s="30"/>
      <c r="W1408" s="30"/>
      <c r="X1408" s="30"/>
      <c r="Y1408" s="30"/>
      <c r="Z1408" s="30"/>
      <c r="AA1408" s="30"/>
      <c r="AB1408" s="30"/>
      <c r="AC1408" s="30"/>
      <c r="AD1408" s="30"/>
      <c r="AE1408" s="30"/>
      <c r="AF1408" s="30"/>
      <c r="AG1408" s="30"/>
      <c r="AH1408" s="30"/>
      <c r="AI1408" s="30"/>
      <c r="AJ1408" s="30"/>
      <c r="AK1408" s="30"/>
      <c r="AL1408" s="30"/>
      <c r="AM1408" s="30"/>
      <c r="AN1408" s="30"/>
      <c r="AO1408" s="30"/>
      <c r="AP1408" s="30"/>
      <c r="AQ1408" s="30"/>
      <c r="AR1408" s="30"/>
      <c r="AS1408" s="30"/>
      <c r="AT1408" s="30"/>
    </row>
    <row r="1409" spans="1:46" s="446" customFormat="1" x14ac:dyDescent="0.25">
      <c r="A1409" s="732"/>
      <c r="B1409" s="735"/>
      <c r="C1409" s="389">
        <v>4</v>
      </c>
      <c r="D1409" s="391" t="s">
        <v>182</v>
      </c>
      <c r="E1409" s="392">
        <v>1</v>
      </c>
      <c r="F1409" s="571"/>
      <c r="G1409" s="387">
        <f t="shared" si="154"/>
        <v>0</v>
      </c>
      <c r="H1409" s="457"/>
      <c r="I1409" s="457"/>
      <c r="J1409" s="457"/>
      <c r="K1409" s="601"/>
      <c r="L1409" s="30"/>
      <c r="M1409" s="30"/>
      <c r="N1409" s="30"/>
      <c r="O1409" s="30"/>
      <c r="P1409" s="30"/>
      <c r="Q1409" s="30"/>
      <c r="R1409" s="30"/>
      <c r="S1409" s="30"/>
      <c r="T1409" s="30"/>
      <c r="U1409" s="30"/>
      <c r="V1409" s="30"/>
      <c r="W1409" s="30"/>
      <c r="X1409" s="30"/>
      <c r="Y1409" s="30"/>
      <c r="Z1409" s="30"/>
      <c r="AA1409" s="30"/>
      <c r="AB1409" s="30"/>
      <c r="AC1409" s="30"/>
      <c r="AD1409" s="30"/>
      <c r="AE1409" s="30"/>
      <c r="AF1409" s="30"/>
      <c r="AG1409" s="30"/>
      <c r="AH1409" s="30"/>
      <c r="AI1409" s="30"/>
      <c r="AJ1409" s="30"/>
      <c r="AK1409" s="30"/>
      <c r="AL1409" s="30"/>
      <c r="AM1409" s="30"/>
      <c r="AN1409" s="30"/>
      <c r="AO1409" s="30"/>
      <c r="AP1409" s="30"/>
      <c r="AQ1409" s="30"/>
      <c r="AR1409" s="30"/>
      <c r="AS1409" s="30"/>
      <c r="AT1409" s="30"/>
    </row>
    <row r="1410" spans="1:46" s="446" customFormat="1" x14ac:dyDescent="0.25">
      <c r="A1410" s="732"/>
      <c r="B1410" s="735"/>
      <c r="C1410" s="389">
        <v>5</v>
      </c>
      <c r="D1410" s="390" t="s">
        <v>183</v>
      </c>
      <c r="E1410" s="392">
        <v>1</v>
      </c>
      <c r="F1410" s="571"/>
      <c r="G1410" s="387">
        <f t="shared" si="154"/>
        <v>0</v>
      </c>
      <c r="H1410" s="457"/>
      <c r="I1410" s="457"/>
      <c r="J1410" s="457"/>
      <c r="K1410" s="601"/>
      <c r="L1410" s="30"/>
      <c r="M1410" s="30"/>
      <c r="N1410" s="30"/>
      <c r="O1410" s="30"/>
      <c r="P1410" s="30"/>
      <c r="Q1410" s="30"/>
      <c r="R1410" s="30"/>
      <c r="S1410" s="30"/>
      <c r="T1410" s="30"/>
      <c r="U1410" s="30"/>
      <c r="V1410" s="30"/>
      <c r="W1410" s="30"/>
      <c r="X1410" s="30"/>
      <c r="Y1410" s="30"/>
      <c r="Z1410" s="30"/>
      <c r="AA1410" s="30"/>
      <c r="AB1410" s="30"/>
      <c r="AC1410" s="30"/>
      <c r="AD1410" s="30"/>
      <c r="AE1410" s="30"/>
      <c r="AF1410" s="30"/>
      <c r="AG1410" s="30"/>
      <c r="AH1410" s="30"/>
      <c r="AI1410" s="30"/>
      <c r="AJ1410" s="30"/>
      <c r="AK1410" s="30"/>
      <c r="AL1410" s="30"/>
      <c r="AM1410" s="30"/>
      <c r="AN1410" s="30"/>
      <c r="AO1410" s="30"/>
      <c r="AP1410" s="30"/>
      <c r="AQ1410" s="30"/>
      <c r="AR1410" s="30"/>
      <c r="AS1410" s="30"/>
      <c r="AT1410" s="30"/>
    </row>
    <row r="1411" spans="1:46" s="446" customFormat="1" x14ac:dyDescent="0.25">
      <c r="A1411" s="732"/>
      <c r="B1411" s="735"/>
      <c r="C1411" s="389">
        <v>6</v>
      </c>
      <c r="D1411" s="391" t="s">
        <v>184</v>
      </c>
      <c r="E1411" s="392">
        <v>1</v>
      </c>
      <c r="F1411" s="571"/>
      <c r="G1411" s="387">
        <f t="shared" si="154"/>
        <v>0</v>
      </c>
      <c r="H1411" s="457"/>
      <c r="I1411" s="457"/>
      <c r="J1411" s="457"/>
      <c r="K1411" s="601"/>
      <c r="L1411" s="30"/>
      <c r="M1411" s="30"/>
      <c r="N1411" s="30"/>
      <c r="O1411" s="30"/>
      <c r="P1411" s="30"/>
      <c r="Q1411" s="30"/>
      <c r="R1411" s="30"/>
      <c r="S1411" s="30"/>
      <c r="T1411" s="30"/>
      <c r="U1411" s="30"/>
      <c r="V1411" s="30"/>
      <c r="W1411" s="30"/>
      <c r="X1411" s="30"/>
      <c r="Y1411" s="30"/>
      <c r="Z1411" s="30"/>
      <c r="AA1411" s="30"/>
      <c r="AB1411" s="30"/>
      <c r="AC1411" s="30"/>
      <c r="AD1411" s="30"/>
      <c r="AE1411" s="30"/>
      <c r="AF1411" s="30"/>
      <c r="AG1411" s="30"/>
      <c r="AH1411" s="30"/>
      <c r="AI1411" s="30"/>
      <c r="AJ1411" s="30"/>
      <c r="AK1411" s="30"/>
      <c r="AL1411" s="30"/>
      <c r="AM1411" s="30"/>
      <c r="AN1411" s="30"/>
      <c r="AO1411" s="30"/>
      <c r="AP1411" s="30"/>
      <c r="AQ1411" s="30"/>
      <c r="AR1411" s="30"/>
      <c r="AS1411" s="30"/>
      <c r="AT1411" s="30"/>
    </row>
    <row r="1412" spans="1:46" s="446" customFormat="1" x14ac:dyDescent="0.25">
      <c r="A1412" s="732"/>
      <c r="B1412" s="735"/>
      <c r="C1412" s="389">
        <v>7</v>
      </c>
      <c r="D1412" s="391" t="s">
        <v>185</v>
      </c>
      <c r="E1412" s="392">
        <v>1</v>
      </c>
      <c r="F1412" s="571"/>
      <c r="G1412" s="387">
        <f t="shared" si="154"/>
        <v>0</v>
      </c>
      <c r="H1412" s="457"/>
      <c r="I1412" s="457"/>
      <c r="J1412" s="457"/>
      <c r="K1412" s="601"/>
      <c r="L1412" s="30"/>
      <c r="M1412" s="30"/>
      <c r="N1412" s="30"/>
      <c r="O1412" s="30"/>
      <c r="P1412" s="30"/>
      <c r="Q1412" s="30"/>
      <c r="R1412" s="30"/>
      <c r="S1412" s="30"/>
      <c r="T1412" s="30"/>
      <c r="U1412" s="30"/>
      <c r="V1412" s="30"/>
      <c r="W1412" s="30"/>
      <c r="X1412" s="30"/>
      <c r="Y1412" s="30"/>
      <c r="Z1412" s="30"/>
      <c r="AA1412" s="30"/>
      <c r="AB1412" s="30"/>
      <c r="AC1412" s="30"/>
      <c r="AD1412" s="30"/>
      <c r="AE1412" s="30"/>
      <c r="AF1412" s="30"/>
      <c r="AG1412" s="30"/>
      <c r="AH1412" s="30"/>
      <c r="AI1412" s="30"/>
      <c r="AJ1412" s="30"/>
      <c r="AK1412" s="30"/>
      <c r="AL1412" s="30"/>
      <c r="AM1412" s="30"/>
      <c r="AN1412" s="30"/>
      <c r="AO1412" s="30"/>
      <c r="AP1412" s="30"/>
      <c r="AQ1412" s="30"/>
      <c r="AR1412" s="30"/>
      <c r="AS1412" s="30"/>
      <c r="AT1412" s="30"/>
    </row>
    <row r="1413" spans="1:46" s="446" customFormat="1" x14ac:dyDescent="0.25">
      <c r="A1413" s="732"/>
      <c r="B1413" s="735"/>
      <c r="C1413" s="389">
        <v>8</v>
      </c>
      <c r="D1413" s="390" t="s">
        <v>186</v>
      </c>
      <c r="E1413" s="392">
        <v>1</v>
      </c>
      <c r="F1413" s="571"/>
      <c r="G1413" s="387">
        <f t="shared" si="154"/>
        <v>0</v>
      </c>
      <c r="H1413" s="457"/>
      <c r="I1413" s="457"/>
      <c r="J1413" s="457"/>
      <c r="K1413" s="601"/>
      <c r="L1413" s="30"/>
      <c r="M1413" s="30"/>
      <c r="N1413" s="30"/>
      <c r="O1413" s="30"/>
      <c r="P1413" s="30"/>
      <c r="Q1413" s="30"/>
      <c r="R1413" s="30"/>
      <c r="S1413" s="30"/>
      <c r="T1413" s="30"/>
      <c r="U1413" s="30"/>
      <c r="V1413" s="30"/>
      <c r="W1413" s="30"/>
      <c r="X1413" s="30"/>
      <c r="Y1413" s="30"/>
      <c r="Z1413" s="30"/>
      <c r="AA1413" s="30"/>
      <c r="AB1413" s="30"/>
      <c r="AC1413" s="30"/>
      <c r="AD1413" s="30"/>
      <c r="AE1413" s="30"/>
      <c r="AF1413" s="30"/>
      <c r="AG1413" s="30"/>
      <c r="AH1413" s="30"/>
      <c r="AI1413" s="30"/>
      <c r="AJ1413" s="30"/>
      <c r="AK1413" s="30"/>
      <c r="AL1413" s="30"/>
      <c r="AM1413" s="30"/>
      <c r="AN1413" s="30"/>
      <c r="AO1413" s="30"/>
      <c r="AP1413" s="30"/>
      <c r="AQ1413" s="30"/>
      <c r="AR1413" s="30"/>
      <c r="AS1413" s="30"/>
      <c r="AT1413" s="30"/>
    </row>
    <row r="1414" spans="1:46" s="446" customFormat="1" x14ac:dyDescent="0.25">
      <c r="A1414" s="732"/>
      <c r="B1414" s="735"/>
      <c r="C1414" s="389">
        <v>9</v>
      </c>
      <c r="D1414" s="391" t="s">
        <v>187</v>
      </c>
      <c r="E1414" s="392">
        <v>1</v>
      </c>
      <c r="F1414" s="571"/>
      <c r="G1414" s="387">
        <f t="shared" si="154"/>
        <v>0</v>
      </c>
      <c r="H1414" s="457"/>
      <c r="I1414" s="457"/>
      <c r="J1414" s="457"/>
      <c r="K1414" s="601"/>
      <c r="L1414" s="30"/>
      <c r="M1414" s="30"/>
      <c r="N1414" s="30"/>
      <c r="O1414" s="30"/>
      <c r="P1414" s="30"/>
      <c r="Q1414" s="30"/>
      <c r="R1414" s="30"/>
      <c r="S1414" s="30"/>
      <c r="T1414" s="30"/>
      <c r="U1414" s="30"/>
      <c r="V1414" s="30"/>
      <c r="W1414" s="30"/>
      <c r="X1414" s="30"/>
      <c r="Y1414" s="30"/>
      <c r="Z1414" s="30"/>
      <c r="AA1414" s="30"/>
      <c r="AB1414" s="30"/>
      <c r="AC1414" s="30"/>
      <c r="AD1414" s="30"/>
      <c r="AE1414" s="30"/>
      <c r="AF1414" s="30"/>
      <c r="AG1414" s="30"/>
      <c r="AH1414" s="30"/>
      <c r="AI1414" s="30"/>
      <c r="AJ1414" s="30"/>
      <c r="AK1414" s="30"/>
      <c r="AL1414" s="30"/>
      <c r="AM1414" s="30"/>
      <c r="AN1414" s="30"/>
      <c r="AO1414" s="30"/>
      <c r="AP1414" s="30"/>
      <c r="AQ1414" s="30"/>
      <c r="AR1414" s="30"/>
      <c r="AS1414" s="30"/>
      <c r="AT1414" s="30"/>
    </row>
    <row r="1415" spans="1:46" s="446" customFormat="1" x14ac:dyDescent="0.25">
      <c r="A1415" s="732"/>
      <c r="B1415" s="735"/>
      <c r="C1415" s="389">
        <v>10</v>
      </c>
      <c r="D1415" s="390" t="s">
        <v>188</v>
      </c>
      <c r="E1415" s="392">
        <v>1</v>
      </c>
      <c r="F1415" s="571"/>
      <c r="G1415" s="387">
        <f t="shared" si="154"/>
        <v>0</v>
      </c>
      <c r="H1415" s="457"/>
      <c r="I1415" s="457"/>
      <c r="J1415" s="457"/>
      <c r="K1415" s="601"/>
      <c r="L1415" s="30"/>
      <c r="M1415" s="30"/>
      <c r="N1415" s="30"/>
      <c r="O1415" s="30"/>
      <c r="P1415" s="30"/>
      <c r="Q1415" s="30"/>
      <c r="R1415" s="30"/>
      <c r="S1415" s="30"/>
      <c r="T1415" s="30"/>
      <c r="U1415" s="30"/>
      <c r="V1415" s="30"/>
      <c r="W1415" s="30"/>
      <c r="X1415" s="30"/>
      <c r="Y1415" s="30"/>
      <c r="Z1415" s="30"/>
      <c r="AA1415" s="30"/>
      <c r="AB1415" s="30"/>
      <c r="AC1415" s="30"/>
      <c r="AD1415" s="30"/>
      <c r="AE1415" s="30"/>
      <c r="AF1415" s="30"/>
      <c r="AG1415" s="30"/>
      <c r="AH1415" s="30"/>
      <c r="AI1415" s="30"/>
      <c r="AJ1415" s="30"/>
      <c r="AK1415" s="30"/>
      <c r="AL1415" s="30"/>
      <c r="AM1415" s="30"/>
      <c r="AN1415" s="30"/>
      <c r="AO1415" s="30"/>
      <c r="AP1415" s="30"/>
      <c r="AQ1415" s="30"/>
      <c r="AR1415" s="30"/>
      <c r="AS1415" s="30"/>
      <c r="AT1415" s="30"/>
    </row>
    <row r="1416" spans="1:46" s="446" customFormat="1" x14ac:dyDescent="0.25">
      <c r="A1416" s="732"/>
      <c r="B1416" s="735"/>
      <c r="C1416" s="389">
        <v>11</v>
      </c>
      <c r="D1416" s="390" t="s">
        <v>189</v>
      </c>
      <c r="E1416" s="392">
        <v>1</v>
      </c>
      <c r="F1416" s="571"/>
      <c r="G1416" s="387">
        <f t="shared" si="154"/>
        <v>0</v>
      </c>
      <c r="H1416" s="457"/>
      <c r="I1416" s="457"/>
      <c r="J1416" s="457"/>
      <c r="K1416" s="601"/>
      <c r="L1416" s="30"/>
      <c r="M1416" s="30"/>
      <c r="N1416" s="30"/>
      <c r="O1416" s="30"/>
      <c r="P1416" s="30"/>
      <c r="Q1416" s="30"/>
      <c r="R1416" s="30"/>
      <c r="S1416" s="30"/>
      <c r="T1416" s="30"/>
      <c r="U1416" s="30"/>
      <c r="V1416" s="30"/>
      <c r="W1416" s="30"/>
      <c r="X1416" s="30"/>
      <c r="Y1416" s="30"/>
      <c r="Z1416" s="30"/>
      <c r="AA1416" s="30"/>
      <c r="AB1416" s="30"/>
      <c r="AC1416" s="30"/>
      <c r="AD1416" s="30"/>
      <c r="AE1416" s="30"/>
      <c r="AF1416" s="30"/>
      <c r="AG1416" s="30"/>
      <c r="AH1416" s="30"/>
      <c r="AI1416" s="30"/>
      <c r="AJ1416" s="30"/>
      <c r="AK1416" s="30"/>
      <c r="AL1416" s="30"/>
      <c r="AM1416" s="30"/>
      <c r="AN1416" s="30"/>
      <c r="AO1416" s="30"/>
      <c r="AP1416" s="30"/>
      <c r="AQ1416" s="30"/>
      <c r="AR1416" s="30"/>
      <c r="AS1416" s="30"/>
      <c r="AT1416" s="30"/>
    </row>
    <row r="1417" spans="1:46" s="446" customFormat="1" x14ac:dyDescent="0.25">
      <c r="A1417" s="732"/>
      <c r="B1417" s="735"/>
      <c r="C1417" s="389">
        <v>12</v>
      </c>
      <c r="D1417" s="391" t="s">
        <v>190</v>
      </c>
      <c r="E1417" s="392">
        <v>1</v>
      </c>
      <c r="F1417" s="571"/>
      <c r="G1417" s="387">
        <f t="shared" si="154"/>
        <v>0</v>
      </c>
      <c r="H1417" s="457"/>
      <c r="I1417" s="457"/>
      <c r="J1417" s="457"/>
      <c r="K1417" s="601"/>
      <c r="L1417" s="30"/>
      <c r="M1417" s="30"/>
      <c r="N1417" s="30"/>
      <c r="O1417" s="30"/>
      <c r="P1417" s="30"/>
      <c r="Q1417" s="30"/>
      <c r="R1417" s="30"/>
      <c r="S1417" s="30"/>
      <c r="T1417" s="30"/>
      <c r="U1417" s="30"/>
      <c r="V1417" s="30"/>
      <c r="W1417" s="30"/>
      <c r="X1417" s="30"/>
      <c r="Y1417" s="30"/>
      <c r="Z1417" s="30"/>
      <c r="AA1417" s="30"/>
      <c r="AB1417" s="30"/>
      <c r="AC1417" s="30"/>
      <c r="AD1417" s="30"/>
      <c r="AE1417" s="30"/>
      <c r="AF1417" s="30"/>
      <c r="AG1417" s="30"/>
      <c r="AH1417" s="30"/>
      <c r="AI1417" s="30"/>
      <c r="AJ1417" s="30"/>
      <c r="AK1417" s="30"/>
      <c r="AL1417" s="30"/>
      <c r="AM1417" s="30"/>
      <c r="AN1417" s="30"/>
      <c r="AO1417" s="30"/>
      <c r="AP1417" s="30"/>
      <c r="AQ1417" s="30"/>
      <c r="AR1417" s="30"/>
      <c r="AS1417" s="30"/>
      <c r="AT1417" s="30"/>
    </row>
    <row r="1418" spans="1:46" s="446" customFormat="1" x14ac:dyDescent="0.25">
      <c r="A1418" s="732"/>
      <c r="B1418" s="735"/>
      <c r="C1418" s="389">
        <v>13</v>
      </c>
      <c r="D1418" s="390" t="s">
        <v>191</v>
      </c>
      <c r="E1418" s="392">
        <v>1</v>
      </c>
      <c r="F1418" s="571"/>
      <c r="G1418" s="387">
        <f t="shared" si="154"/>
        <v>0</v>
      </c>
      <c r="H1418" s="457"/>
      <c r="I1418" s="457"/>
      <c r="J1418" s="457"/>
      <c r="K1418" s="601"/>
      <c r="L1418" s="30"/>
      <c r="M1418" s="30"/>
      <c r="N1418" s="30"/>
      <c r="O1418" s="30"/>
      <c r="P1418" s="30"/>
      <c r="Q1418" s="30"/>
      <c r="R1418" s="30"/>
      <c r="S1418" s="30"/>
      <c r="T1418" s="30"/>
      <c r="U1418" s="30"/>
      <c r="V1418" s="30"/>
      <c r="W1418" s="30"/>
      <c r="X1418" s="30"/>
      <c r="Y1418" s="30"/>
      <c r="Z1418" s="30"/>
      <c r="AA1418" s="30"/>
      <c r="AB1418" s="30"/>
      <c r="AC1418" s="30"/>
      <c r="AD1418" s="30"/>
      <c r="AE1418" s="30"/>
      <c r="AF1418" s="30"/>
      <c r="AG1418" s="30"/>
      <c r="AH1418" s="30"/>
      <c r="AI1418" s="30"/>
      <c r="AJ1418" s="30"/>
      <c r="AK1418" s="30"/>
      <c r="AL1418" s="30"/>
      <c r="AM1418" s="30"/>
      <c r="AN1418" s="30"/>
      <c r="AO1418" s="30"/>
      <c r="AP1418" s="30"/>
      <c r="AQ1418" s="30"/>
      <c r="AR1418" s="30"/>
      <c r="AS1418" s="30"/>
      <c r="AT1418" s="30"/>
    </row>
    <row r="1419" spans="1:46" s="446" customFormat="1" x14ac:dyDescent="0.25">
      <c r="A1419" s="732"/>
      <c r="B1419" s="735"/>
      <c r="C1419" s="389">
        <v>14</v>
      </c>
      <c r="D1419" s="391" t="s">
        <v>192</v>
      </c>
      <c r="E1419" s="392">
        <v>1</v>
      </c>
      <c r="F1419" s="571"/>
      <c r="G1419" s="387">
        <f t="shared" si="154"/>
        <v>0</v>
      </c>
      <c r="H1419" s="457"/>
      <c r="I1419" s="457"/>
      <c r="J1419" s="457"/>
      <c r="K1419" s="601"/>
      <c r="L1419" s="30"/>
      <c r="M1419" s="30"/>
      <c r="N1419" s="30"/>
      <c r="O1419" s="30"/>
      <c r="P1419" s="30"/>
      <c r="Q1419" s="30"/>
      <c r="R1419" s="30"/>
      <c r="S1419" s="30"/>
      <c r="T1419" s="30"/>
      <c r="U1419" s="30"/>
      <c r="V1419" s="30"/>
      <c r="W1419" s="30"/>
      <c r="X1419" s="30"/>
      <c r="Y1419" s="30"/>
      <c r="Z1419" s="30"/>
      <c r="AA1419" s="30"/>
      <c r="AB1419" s="30"/>
      <c r="AC1419" s="30"/>
      <c r="AD1419" s="30"/>
      <c r="AE1419" s="30"/>
      <c r="AF1419" s="30"/>
      <c r="AG1419" s="30"/>
      <c r="AH1419" s="30"/>
      <c r="AI1419" s="30"/>
      <c r="AJ1419" s="30"/>
      <c r="AK1419" s="30"/>
      <c r="AL1419" s="30"/>
      <c r="AM1419" s="30"/>
      <c r="AN1419" s="30"/>
      <c r="AO1419" s="30"/>
      <c r="AP1419" s="30"/>
      <c r="AQ1419" s="30"/>
      <c r="AR1419" s="30"/>
      <c r="AS1419" s="30"/>
      <c r="AT1419" s="30"/>
    </row>
    <row r="1420" spans="1:46" s="446" customFormat="1" x14ac:dyDescent="0.25">
      <c r="A1420" s="732"/>
      <c r="B1420" s="735"/>
      <c r="C1420" s="389">
        <v>15</v>
      </c>
      <c r="D1420" s="390" t="s">
        <v>1093</v>
      </c>
      <c r="E1420" s="448">
        <v>1</v>
      </c>
      <c r="F1420" s="571"/>
      <c r="G1420" s="387">
        <f t="shared" si="154"/>
        <v>0</v>
      </c>
      <c r="H1420" s="457"/>
      <c r="I1420" s="457"/>
      <c r="J1420" s="457"/>
      <c r="K1420" s="601"/>
      <c r="L1420" s="30"/>
      <c r="M1420" s="30"/>
      <c r="N1420" s="30"/>
      <c r="O1420" s="30"/>
      <c r="P1420" s="30"/>
      <c r="Q1420" s="30"/>
      <c r="R1420" s="30"/>
      <c r="S1420" s="30"/>
      <c r="T1420" s="30"/>
      <c r="U1420" s="30"/>
      <c r="V1420" s="30"/>
      <c r="W1420" s="30"/>
      <c r="X1420" s="30"/>
      <c r="Y1420" s="30"/>
      <c r="Z1420" s="30"/>
      <c r="AA1420" s="30"/>
      <c r="AB1420" s="30"/>
      <c r="AC1420" s="30"/>
      <c r="AD1420" s="30"/>
      <c r="AE1420" s="30"/>
      <c r="AF1420" s="30"/>
      <c r="AG1420" s="30"/>
      <c r="AH1420" s="30"/>
      <c r="AI1420" s="30"/>
      <c r="AJ1420" s="30"/>
      <c r="AK1420" s="30"/>
      <c r="AL1420" s="30"/>
      <c r="AM1420" s="30"/>
      <c r="AN1420" s="30"/>
      <c r="AO1420" s="30"/>
      <c r="AP1420" s="30"/>
      <c r="AQ1420" s="30"/>
      <c r="AR1420" s="30"/>
      <c r="AS1420" s="30"/>
      <c r="AT1420" s="30"/>
    </row>
    <row r="1421" spans="1:46" s="446" customFormat="1" ht="15.75" thickBot="1" x14ac:dyDescent="0.3">
      <c r="A1421" s="732"/>
      <c r="B1421" s="736"/>
      <c r="C1421" s="449">
        <v>16</v>
      </c>
      <c r="D1421" s="400" t="s">
        <v>1094</v>
      </c>
      <c r="E1421" s="397">
        <v>1</v>
      </c>
      <c r="F1421" s="571"/>
      <c r="G1421" s="387">
        <f t="shared" si="154"/>
        <v>0</v>
      </c>
      <c r="H1421" s="378"/>
      <c r="I1421" s="450"/>
      <c r="J1421" s="450"/>
      <c r="K1421" s="602"/>
      <c r="L1421" s="30"/>
      <c r="M1421" s="30"/>
      <c r="N1421" s="30"/>
      <c r="O1421" s="30"/>
      <c r="P1421" s="30"/>
      <c r="Q1421" s="30"/>
      <c r="R1421" s="30"/>
      <c r="S1421" s="30"/>
      <c r="T1421" s="30"/>
      <c r="U1421" s="30"/>
      <c r="V1421" s="30"/>
      <c r="W1421" s="30"/>
      <c r="X1421" s="30"/>
      <c r="Y1421" s="30"/>
      <c r="Z1421" s="30"/>
      <c r="AA1421" s="30"/>
      <c r="AB1421" s="30"/>
      <c r="AC1421" s="30"/>
      <c r="AD1421" s="30"/>
      <c r="AE1421" s="30"/>
      <c r="AF1421" s="30"/>
      <c r="AG1421" s="30"/>
      <c r="AH1421" s="30"/>
      <c r="AI1421" s="30"/>
      <c r="AJ1421" s="30"/>
      <c r="AK1421" s="30"/>
      <c r="AL1421" s="30"/>
      <c r="AM1421" s="30"/>
      <c r="AN1421" s="30"/>
      <c r="AO1421" s="30"/>
      <c r="AP1421" s="30"/>
      <c r="AQ1421" s="30"/>
      <c r="AR1421" s="30"/>
      <c r="AS1421" s="30"/>
      <c r="AT1421" s="30"/>
    </row>
    <row r="1422" spans="1:46" s="446" customFormat="1" x14ac:dyDescent="0.25">
      <c r="A1422" s="732"/>
      <c r="B1422" s="734">
        <v>16</v>
      </c>
      <c r="C1422" s="737" t="s">
        <v>195</v>
      </c>
      <c r="D1422" s="738"/>
      <c r="E1422" s="738"/>
      <c r="F1422" s="738"/>
      <c r="G1422" s="738"/>
      <c r="H1422" s="738"/>
      <c r="I1422" s="738"/>
      <c r="J1422" s="738"/>
      <c r="K1422" s="738"/>
      <c r="L1422" s="30"/>
      <c r="M1422" s="30"/>
      <c r="N1422" s="30"/>
      <c r="O1422" s="30"/>
      <c r="P1422" s="30"/>
      <c r="Q1422" s="30"/>
      <c r="R1422" s="30"/>
      <c r="S1422" s="30"/>
      <c r="T1422" s="30"/>
      <c r="U1422" s="30"/>
      <c r="V1422" s="30"/>
      <c r="W1422" s="30"/>
      <c r="X1422" s="30"/>
      <c r="Y1422" s="30"/>
      <c r="Z1422" s="30"/>
      <c r="AA1422" s="30"/>
      <c r="AB1422" s="30"/>
      <c r="AC1422" s="30"/>
      <c r="AD1422" s="30"/>
      <c r="AE1422" s="30"/>
      <c r="AF1422" s="30"/>
      <c r="AG1422" s="30"/>
      <c r="AH1422" s="30"/>
      <c r="AI1422" s="30"/>
      <c r="AJ1422" s="30"/>
      <c r="AK1422" s="30"/>
      <c r="AL1422" s="30"/>
      <c r="AM1422" s="30"/>
      <c r="AN1422" s="30"/>
      <c r="AO1422" s="30"/>
      <c r="AP1422" s="30"/>
      <c r="AQ1422" s="30"/>
      <c r="AR1422" s="30"/>
      <c r="AS1422" s="30"/>
      <c r="AT1422" s="30"/>
    </row>
    <row r="1423" spans="1:46" s="446" customFormat="1" x14ac:dyDescent="0.25">
      <c r="A1423" s="732"/>
      <c r="B1423" s="735"/>
      <c r="C1423" s="389">
        <v>1</v>
      </c>
      <c r="D1423" s="391" t="s">
        <v>156</v>
      </c>
      <c r="E1423" s="392">
        <v>1</v>
      </c>
      <c r="F1423" s="571"/>
      <c r="G1423" s="510">
        <f t="shared" ref="G1423" si="155">F1423*1.23</f>
        <v>0</v>
      </c>
      <c r="H1423" s="457"/>
      <c r="I1423" s="457"/>
      <c r="J1423" s="457"/>
      <c r="K1423" s="601"/>
      <c r="L1423" s="30"/>
      <c r="M1423" s="30"/>
      <c r="N1423" s="30"/>
      <c r="O1423" s="30"/>
      <c r="P1423" s="30"/>
      <c r="Q1423" s="30"/>
      <c r="R1423" s="30"/>
      <c r="S1423" s="30"/>
      <c r="T1423" s="30"/>
      <c r="U1423" s="30"/>
      <c r="V1423" s="30"/>
      <c r="W1423" s="30"/>
      <c r="X1423" s="30"/>
      <c r="Y1423" s="30"/>
      <c r="Z1423" s="30"/>
      <c r="AA1423" s="30"/>
      <c r="AB1423" s="30"/>
      <c r="AC1423" s="30"/>
      <c r="AD1423" s="30"/>
      <c r="AE1423" s="30"/>
      <c r="AF1423" s="30"/>
      <c r="AG1423" s="30"/>
      <c r="AH1423" s="30"/>
      <c r="AI1423" s="30"/>
      <c r="AJ1423" s="30"/>
      <c r="AK1423" s="30"/>
      <c r="AL1423" s="30"/>
      <c r="AM1423" s="30"/>
      <c r="AN1423" s="30"/>
      <c r="AO1423" s="30"/>
      <c r="AP1423" s="30"/>
      <c r="AQ1423" s="30"/>
      <c r="AR1423" s="30"/>
      <c r="AS1423" s="30"/>
      <c r="AT1423" s="30"/>
    </row>
    <row r="1424" spans="1:46" s="446" customFormat="1" x14ac:dyDescent="0.25">
      <c r="A1424" s="732"/>
      <c r="B1424" s="735"/>
      <c r="C1424" s="389">
        <v>2</v>
      </c>
      <c r="D1424" s="390" t="s">
        <v>147</v>
      </c>
      <c r="E1424" s="448">
        <v>1</v>
      </c>
      <c r="F1424" s="571"/>
      <c r="G1424" s="387">
        <f t="shared" ref="G1424:G1430" si="156">F1424*1.23</f>
        <v>0</v>
      </c>
      <c r="H1424" s="457"/>
      <c r="I1424" s="457"/>
      <c r="J1424" s="457"/>
      <c r="K1424" s="601"/>
      <c r="L1424" s="30"/>
      <c r="M1424" s="30"/>
      <c r="N1424" s="30"/>
      <c r="O1424" s="30"/>
      <c r="P1424" s="30"/>
      <c r="Q1424" s="30"/>
      <c r="R1424" s="30"/>
      <c r="S1424" s="30"/>
      <c r="T1424" s="30"/>
      <c r="U1424" s="30"/>
      <c r="V1424" s="30"/>
      <c r="W1424" s="30"/>
      <c r="X1424" s="30"/>
      <c r="Y1424" s="30"/>
      <c r="Z1424" s="30"/>
      <c r="AA1424" s="30"/>
      <c r="AB1424" s="30"/>
      <c r="AC1424" s="30"/>
      <c r="AD1424" s="30"/>
      <c r="AE1424" s="30"/>
      <c r="AF1424" s="30"/>
      <c r="AG1424" s="30"/>
      <c r="AH1424" s="30"/>
      <c r="AI1424" s="30"/>
      <c r="AJ1424" s="30"/>
      <c r="AK1424" s="30"/>
      <c r="AL1424" s="30"/>
      <c r="AM1424" s="30"/>
      <c r="AN1424" s="30"/>
      <c r="AO1424" s="30"/>
      <c r="AP1424" s="30"/>
      <c r="AQ1424" s="30"/>
      <c r="AR1424" s="30"/>
      <c r="AS1424" s="30"/>
      <c r="AT1424" s="30"/>
    </row>
    <row r="1425" spans="1:46" s="446" customFormat="1" x14ac:dyDescent="0.25">
      <c r="A1425" s="732"/>
      <c r="B1425" s="735"/>
      <c r="C1425" s="389">
        <v>3</v>
      </c>
      <c r="D1425" s="391" t="s">
        <v>148</v>
      </c>
      <c r="E1425" s="392">
        <v>1</v>
      </c>
      <c r="F1425" s="571"/>
      <c r="G1425" s="387">
        <f t="shared" si="156"/>
        <v>0</v>
      </c>
      <c r="H1425" s="457"/>
      <c r="I1425" s="457"/>
      <c r="J1425" s="457"/>
      <c r="K1425" s="601"/>
      <c r="L1425" s="30"/>
      <c r="M1425" s="30"/>
      <c r="N1425" s="30"/>
      <c r="O1425" s="30"/>
      <c r="P1425" s="30"/>
      <c r="Q1425" s="30"/>
      <c r="R1425" s="30"/>
      <c r="S1425" s="30"/>
      <c r="T1425" s="30"/>
      <c r="U1425" s="30"/>
      <c r="V1425" s="30"/>
      <c r="W1425" s="30"/>
      <c r="X1425" s="30"/>
      <c r="Y1425" s="30"/>
      <c r="Z1425" s="30"/>
      <c r="AA1425" s="30"/>
      <c r="AB1425" s="30"/>
      <c r="AC1425" s="30"/>
      <c r="AD1425" s="30"/>
      <c r="AE1425" s="30"/>
      <c r="AF1425" s="30"/>
      <c r="AG1425" s="30"/>
      <c r="AH1425" s="30"/>
      <c r="AI1425" s="30"/>
      <c r="AJ1425" s="30"/>
      <c r="AK1425" s="30"/>
      <c r="AL1425" s="30"/>
      <c r="AM1425" s="30"/>
      <c r="AN1425" s="30"/>
      <c r="AO1425" s="30"/>
      <c r="AP1425" s="30"/>
      <c r="AQ1425" s="30"/>
      <c r="AR1425" s="30"/>
      <c r="AS1425" s="30"/>
      <c r="AT1425" s="30"/>
    </row>
    <row r="1426" spans="1:46" s="446" customFormat="1" x14ac:dyDescent="0.25">
      <c r="A1426" s="732"/>
      <c r="B1426" s="735"/>
      <c r="C1426" s="389">
        <v>4</v>
      </c>
      <c r="D1426" s="390" t="s">
        <v>149</v>
      </c>
      <c r="E1426" s="448">
        <v>1</v>
      </c>
      <c r="F1426" s="571"/>
      <c r="G1426" s="387">
        <f t="shared" si="156"/>
        <v>0</v>
      </c>
      <c r="H1426" s="457"/>
      <c r="I1426" s="457"/>
      <c r="J1426" s="457"/>
      <c r="K1426" s="601"/>
      <c r="L1426" s="30"/>
      <c r="M1426" s="30"/>
      <c r="N1426" s="30"/>
      <c r="O1426" s="30"/>
      <c r="P1426" s="30"/>
      <c r="Q1426" s="30"/>
      <c r="R1426" s="30"/>
      <c r="S1426" s="30"/>
      <c r="T1426" s="30"/>
      <c r="U1426" s="30"/>
      <c r="V1426" s="30"/>
      <c r="W1426" s="30"/>
      <c r="X1426" s="30"/>
      <c r="Y1426" s="30"/>
      <c r="Z1426" s="30"/>
      <c r="AA1426" s="30"/>
      <c r="AB1426" s="30"/>
      <c r="AC1426" s="30"/>
      <c r="AD1426" s="30"/>
      <c r="AE1426" s="30"/>
      <c r="AF1426" s="30"/>
      <c r="AG1426" s="30"/>
      <c r="AH1426" s="30"/>
      <c r="AI1426" s="30"/>
      <c r="AJ1426" s="30"/>
      <c r="AK1426" s="30"/>
      <c r="AL1426" s="30"/>
      <c r="AM1426" s="30"/>
      <c r="AN1426" s="30"/>
      <c r="AO1426" s="30"/>
      <c r="AP1426" s="30"/>
      <c r="AQ1426" s="30"/>
      <c r="AR1426" s="30"/>
      <c r="AS1426" s="30"/>
      <c r="AT1426" s="30"/>
    </row>
    <row r="1427" spans="1:46" s="446" customFormat="1" x14ac:dyDescent="0.25">
      <c r="A1427" s="732"/>
      <c r="B1427" s="735"/>
      <c r="C1427" s="389">
        <v>5</v>
      </c>
      <c r="D1427" s="391" t="s">
        <v>150</v>
      </c>
      <c r="E1427" s="392">
        <v>1</v>
      </c>
      <c r="F1427" s="571"/>
      <c r="G1427" s="387">
        <f t="shared" si="156"/>
        <v>0</v>
      </c>
      <c r="H1427" s="457"/>
      <c r="I1427" s="457"/>
      <c r="J1427" s="457"/>
      <c r="K1427" s="601"/>
      <c r="L1427" s="30"/>
      <c r="M1427" s="30"/>
      <c r="N1427" s="30"/>
      <c r="O1427" s="30"/>
      <c r="P1427" s="30"/>
      <c r="Q1427" s="30"/>
      <c r="R1427" s="30"/>
      <c r="S1427" s="30"/>
      <c r="T1427" s="30"/>
      <c r="U1427" s="30"/>
      <c r="V1427" s="30"/>
      <c r="W1427" s="30"/>
      <c r="X1427" s="30"/>
      <c r="Y1427" s="30"/>
      <c r="Z1427" s="30"/>
      <c r="AA1427" s="30"/>
      <c r="AB1427" s="30"/>
      <c r="AC1427" s="30"/>
      <c r="AD1427" s="30"/>
      <c r="AE1427" s="30"/>
      <c r="AF1427" s="30"/>
      <c r="AG1427" s="30"/>
      <c r="AH1427" s="30"/>
      <c r="AI1427" s="30"/>
      <c r="AJ1427" s="30"/>
      <c r="AK1427" s="30"/>
      <c r="AL1427" s="30"/>
      <c r="AM1427" s="30"/>
      <c r="AN1427" s="30"/>
      <c r="AO1427" s="30"/>
      <c r="AP1427" s="30"/>
      <c r="AQ1427" s="30"/>
      <c r="AR1427" s="30"/>
      <c r="AS1427" s="30"/>
      <c r="AT1427" s="30"/>
    </row>
    <row r="1428" spans="1:46" s="446" customFormat="1" x14ac:dyDescent="0.25">
      <c r="A1428" s="732"/>
      <c r="B1428" s="735"/>
      <c r="C1428" s="389">
        <v>6</v>
      </c>
      <c r="D1428" s="390" t="s">
        <v>151</v>
      </c>
      <c r="E1428" s="448">
        <v>1</v>
      </c>
      <c r="F1428" s="571"/>
      <c r="G1428" s="387">
        <f t="shared" si="156"/>
        <v>0</v>
      </c>
      <c r="H1428" s="457"/>
      <c r="I1428" s="457"/>
      <c r="J1428" s="457"/>
      <c r="K1428" s="601"/>
      <c r="L1428" s="30"/>
      <c r="M1428" s="30"/>
      <c r="N1428" s="30"/>
      <c r="O1428" s="30"/>
      <c r="P1428" s="30"/>
      <c r="Q1428" s="30"/>
      <c r="R1428" s="30"/>
      <c r="S1428" s="30"/>
      <c r="T1428" s="30"/>
      <c r="U1428" s="30"/>
      <c r="V1428" s="30"/>
      <c r="W1428" s="30"/>
      <c r="X1428" s="30"/>
      <c r="Y1428" s="30"/>
      <c r="Z1428" s="30"/>
      <c r="AA1428" s="30"/>
      <c r="AB1428" s="30"/>
      <c r="AC1428" s="30"/>
      <c r="AD1428" s="30"/>
      <c r="AE1428" s="30"/>
      <c r="AF1428" s="30"/>
      <c r="AG1428" s="30"/>
      <c r="AH1428" s="30"/>
      <c r="AI1428" s="30"/>
      <c r="AJ1428" s="30"/>
      <c r="AK1428" s="30"/>
      <c r="AL1428" s="30"/>
      <c r="AM1428" s="30"/>
      <c r="AN1428" s="30"/>
      <c r="AO1428" s="30"/>
      <c r="AP1428" s="30"/>
      <c r="AQ1428" s="30"/>
      <c r="AR1428" s="30"/>
      <c r="AS1428" s="30"/>
      <c r="AT1428" s="30"/>
    </row>
    <row r="1429" spans="1:46" s="446" customFormat="1" x14ac:dyDescent="0.25">
      <c r="A1429" s="732"/>
      <c r="B1429" s="735"/>
      <c r="C1429" s="389">
        <v>7</v>
      </c>
      <c r="D1429" s="391" t="s">
        <v>1091</v>
      </c>
      <c r="E1429" s="392">
        <v>1</v>
      </c>
      <c r="F1429" s="571"/>
      <c r="G1429" s="387">
        <f t="shared" si="156"/>
        <v>0</v>
      </c>
      <c r="H1429" s="457"/>
      <c r="I1429" s="457"/>
      <c r="J1429" s="457"/>
      <c r="K1429" s="601"/>
      <c r="L1429" s="30"/>
      <c r="M1429" s="30"/>
      <c r="N1429" s="30"/>
      <c r="O1429" s="30"/>
      <c r="P1429" s="30"/>
      <c r="Q1429" s="30"/>
      <c r="R1429" s="30"/>
      <c r="S1429" s="30"/>
      <c r="T1429" s="30"/>
      <c r="U1429" s="30"/>
      <c r="V1429" s="30"/>
      <c r="W1429" s="30"/>
      <c r="X1429" s="30"/>
      <c r="Y1429" s="30"/>
      <c r="Z1429" s="30"/>
      <c r="AA1429" s="30"/>
      <c r="AB1429" s="30"/>
      <c r="AC1429" s="30"/>
      <c r="AD1429" s="30"/>
      <c r="AE1429" s="30"/>
      <c r="AF1429" s="30"/>
      <c r="AG1429" s="30"/>
      <c r="AH1429" s="30"/>
      <c r="AI1429" s="30"/>
      <c r="AJ1429" s="30"/>
      <c r="AK1429" s="30"/>
      <c r="AL1429" s="30"/>
      <c r="AM1429" s="30"/>
      <c r="AN1429" s="30"/>
      <c r="AO1429" s="30"/>
      <c r="AP1429" s="30"/>
      <c r="AQ1429" s="30"/>
      <c r="AR1429" s="30"/>
      <c r="AS1429" s="30"/>
      <c r="AT1429" s="30"/>
    </row>
    <row r="1430" spans="1:46" s="446" customFormat="1" ht="15.75" thickBot="1" x14ac:dyDescent="0.3">
      <c r="A1430" s="732"/>
      <c r="B1430" s="736"/>
      <c r="C1430" s="449">
        <v>8</v>
      </c>
      <c r="D1430" s="315" t="s">
        <v>158</v>
      </c>
      <c r="E1430" s="377">
        <v>1</v>
      </c>
      <c r="F1430" s="571"/>
      <c r="G1430" s="387">
        <f t="shared" si="156"/>
        <v>0</v>
      </c>
      <c r="H1430" s="378"/>
      <c r="I1430" s="450"/>
      <c r="J1430" s="450"/>
      <c r="K1430" s="602"/>
      <c r="L1430" s="30"/>
      <c r="M1430" s="30"/>
      <c r="N1430" s="30"/>
      <c r="O1430" s="30"/>
      <c r="P1430" s="30"/>
      <c r="Q1430" s="30"/>
      <c r="R1430" s="30"/>
      <c r="S1430" s="30"/>
      <c r="T1430" s="30"/>
      <c r="U1430" s="30"/>
      <c r="V1430" s="30"/>
      <c r="W1430" s="30"/>
      <c r="X1430" s="30"/>
      <c r="Y1430" s="30"/>
      <c r="Z1430" s="30"/>
      <c r="AA1430" s="30"/>
      <c r="AB1430" s="30"/>
      <c r="AC1430" s="30"/>
      <c r="AD1430" s="30"/>
      <c r="AE1430" s="30"/>
      <c r="AF1430" s="30"/>
      <c r="AG1430" s="30"/>
      <c r="AH1430" s="30"/>
      <c r="AI1430" s="30"/>
      <c r="AJ1430" s="30"/>
      <c r="AK1430" s="30"/>
      <c r="AL1430" s="30"/>
      <c r="AM1430" s="30"/>
      <c r="AN1430" s="30"/>
      <c r="AO1430" s="30"/>
      <c r="AP1430" s="30"/>
      <c r="AQ1430" s="30"/>
      <c r="AR1430" s="30"/>
      <c r="AS1430" s="30"/>
      <c r="AT1430" s="30"/>
    </row>
    <row r="1431" spans="1:46" s="446" customFormat="1" x14ac:dyDescent="0.25">
      <c r="A1431" s="732"/>
      <c r="B1431" s="734">
        <v>17</v>
      </c>
      <c r="C1431" s="737" t="s">
        <v>196</v>
      </c>
      <c r="D1431" s="738"/>
      <c r="E1431" s="738"/>
      <c r="F1431" s="738"/>
      <c r="G1431" s="738"/>
      <c r="H1431" s="738"/>
      <c r="I1431" s="738"/>
      <c r="J1431" s="738"/>
      <c r="K1431" s="738"/>
      <c r="L1431" s="30"/>
      <c r="M1431" s="30"/>
      <c r="N1431" s="30"/>
      <c r="O1431" s="30"/>
      <c r="P1431" s="30"/>
      <c r="Q1431" s="30"/>
      <c r="R1431" s="30"/>
      <c r="S1431" s="30"/>
      <c r="T1431" s="30"/>
      <c r="U1431" s="30"/>
      <c r="V1431" s="30"/>
      <c r="W1431" s="30"/>
      <c r="X1431" s="30"/>
      <c r="Y1431" s="30"/>
      <c r="Z1431" s="30"/>
      <c r="AA1431" s="30"/>
      <c r="AB1431" s="30"/>
      <c r="AC1431" s="30"/>
      <c r="AD1431" s="30"/>
      <c r="AE1431" s="30"/>
      <c r="AF1431" s="30"/>
      <c r="AG1431" s="30"/>
      <c r="AH1431" s="30"/>
      <c r="AI1431" s="30"/>
      <c r="AJ1431" s="30"/>
      <c r="AK1431" s="30"/>
      <c r="AL1431" s="30"/>
      <c r="AM1431" s="30"/>
      <c r="AN1431" s="30"/>
      <c r="AO1431" s="30"/>
      <c r="AP1431" s="30"/>
      <c r="AQ1431" s="30"/>
      <c r="AR1431" s="30"/>
      <c r="AS1431" s="30"/>
      <c r="AT1431" s="30"/>
    </row>
    <row r="1432" spans="1:46" s="446" customFormat="1" x14ac:dyDescent="0.25">
      <c r="A1432" s="732"/>
      <c r="B1432" s="735"/>
      <c r="C1432" s="389">
        <v>1</v>
      </c>
      <c r="D1432" s="391" t="s">
        <v>197</v>
      </c>
      <c r="E1432" s="392">
        <v>1</v>
      </c>
      <c r="F1432" s="571"/>
      <c r="G1432" s="510">
        <f t="shared" ref="G1432" si="157">F1432*1.23</f>
        <v>0</v>
      </c>
      <c r="H1432" s="457"/>
      <c r="I1432" s="457"/>
      <c r="J1432" s="457"/>
      <c r="K1432" s="601"/>
      <c r="L1432" s="30"/>
      <c r="M1432" s="30"/>
      <c r="N1432" s="30"/>
      <c r="O1432" s="30"/>
      <c r="P1432" s="30"/>
      <c r="Q1432" s="30"/>
      <c r="R1432" s="30"/>
      <c r="S1432" s="30"/>
      <c r="T1432" s="30"/>
      <c r="U1432" s="30"/>
      <c r="V1432" s="30"/>
      <c r="W1432" s="30"/>
      <c r="X1432" s="30"/>
      <c r="Y1432" s="30"/>
      <c r="Z1432" s="30"/>
      <c r="AA1432" s="30"/>
      <c r="AB1432" s="30"/>
      <c r="AC1432" s="30"/>
      <c r="AD1432" s="30"/>
      <c r="AE1432" s="30"/>
      <c r="AF1432" s="30"/>
      <c r="AG1432" s="30"/>
      <c r="AH1432" s="30"/>
      <c r="AI1432" s="30"/>
      <c r="AJ1432" s="30"/>
      <c r="AK1432" s="30"/>
      <c r="AL1432" s="30"/>
      <c r="AM1432" s="30"/>
      <c r="AN1432" s="30"/>
      <c r="AO1432" s="30"/>
      <c r="AP1432" s="30"/>
      <c r="AQ1432" s="30"/>
      <c r="AR1432" s="30"/>
      <c r="AS1432" s="30"/>
      <c r="AT1432" s="30"/>
    </row>
    <row r="1433" spans="1:46" s="446" customFormat="1" x14ac:dyDescent="0.25">
      <c r="A1433" s="732"/>
      <c r="B1433" s="735"/>
      <c r="C1433" s="389">
        <v>2</v>
      </c>
      <c r="D1433" s="390" t="s">
        <v>198</v>
      </c>
      <c r="E1433" s="448">
        <v>1</v>
      </c>
      <c r="F1433" s="571"/>
      <c r="G1433" s="387">
        <f t="shared" ref="G1433:G1437" si="158">F1433*1.23</f>
        <v>0</v>
      </c>
      <c r="H1433" s="457"/>
      <c r="I1433" s="457"/>
      <c r="J1433" s="457"/>
      <c r="K1433" s="601"/>
      <c r="L1433" s="30"/>
      <c r="M1433" s="30"/>
      <c r="N1433" s="30"/>
      <c r="O1433" s="30"/>
      <c r="P1433" s="30"/>
      <c r="Q1433" s="30"/>
      <c r="R1433" s="30"/>
      <c r="S1433" s="30"/>
      <c r="T1433" s="30"/>
      <c r="U1433" s="30"/>
      <c r="V1433" s="30"/>
      <c r="W1433" s="30"/>
      <c r="X1433" s="30"/>
      <c r="Y1433" s="30"/>
      <c r="Z1433" s="30"/>
      <c r="AA1433" s="30"/>
      <c r="AB1433" s="30"/>
      <c r="AC1433" s="30"/>
      <c r="AD1433" s="30"/>
      <c r="AE1433" s="30"/>
      <c r="AF1433" s="30"/>
      <c r="AG1433" s="30"/>
      <c r="AH1433" s="30"/>
      <c r="AI1433" s="30"/>
      <c r="AJ1433" s="30"/>
      <c r="AK1433" s="30"/>
      <c r="AL1433" s="30"/>
      <c r="AM1433" s="30"/>
      <c r="AN1433" s="30"/>
      <c r="AO1433" s="30"/>
      <c r="AP1433" s="30"/>
      <c r="AQ1433" s="30"/>
      <c r="AR1433" s="30"/>
      <c r="AS1433" s="30"/>
      <c r="AT1433" s="30"/>
    </row>
    <row r="1434" spans="1:46" s="446" customFormat="1" x14ac:dyDescent="0.25">
      <c r="A1434" s="732"/>
      <c r="B1434" s="735"/>
      <c r="C1434" s="389">
        <v>3</v>
      </c>
      <c r="D1434" s="391" t="s">
        <v>199</v>
      </c>
      <c r="E1434" s="392">
        <v>1</v>
      </c>
      <c r="F1434" s="571"/>
      <c r="G1434" s="387">
        <f t="shared" si="158"/>
        <v>0</v>
      </c>
      <c r="H1434" s="457"/>
      <c r="I1434" s="457"/>
      <c r="J1434" s="457"/>
      <c r="K1434" s="601"/>
      <c r="L1434" s="30"/>
      <c r="M1434" s="30"/>
      <c r="N1434" s="30"/>
      <c r="O1434" s="30"/>
      <c r="P1434" s="30"/>
      <c r="Q1434" s="30"/>
      <c r="R1434" s="30"/>
      <c r="S1434" s="30"/>
      <c r="T1434" s="30"/>
      <c r="U1434" s="30"/>
      <c r="V1434" s="30"/>
      <c r="W1434" s="30"/>
      <c r="X1434" s="30"/>
      <c r="Y1434" s="30"/>
      <c r="Z1434" s="30"/>
      <c r="AA1434" s="30"/>
      <c r="AB1434" s="30"/>
      <c r="AC1434" s="30"/>
      <c r="AD1434" s="30"/>
      <c r="AE1434" s="30"/>
      <c r="AF1434" s="30"/>
      <c r="AG1434" s="30"/>
      <c r="AH1434" s="30"/>
      <c r="AI1434" s="30"/>
      <c r="AJ1434" s="30"/>
      <c r="AK1434" s="30"/>
      <c r="AL1434" s="30"/>
      <c r="AM1434" s="30"/>
      <c r="AN1434" s="30"/>
      <c r="AO1434" s="30"/>
      <c r="AP1434" s="30"/>
      <c r="AQ1434" s="30"/>
      <c r="AR1434" s="30"/>
      <c r="AS1434" s="30"/>
      <c r="AT1434" s="30"/>
    </row>
    <row r="1435" spans="1:46" s="446" customFormat="1" x14ac:dyDescent="0.25">
      <c r="A1435" s="732"/>
      <c r="B1435" s="735"/>
      <c r="C1435" s="389">
        <v>4</v>
      </c>
      <c r="D1435" s="390" t="s">
        <v>200</v>
      </c>
      <c r="E1435" s="448">
        <v>1</v>
      </c>
      <c r="F1435" s="571"/>
      <c r="G1435" s="387">
        <f t="shared" si="158"/>
        <v>0</v>
      </c>
      <c r="H1435" s="457"/>
      <c r="I1435" s="457"/>
      <c r="J1435" s="457"/>
      <c r="K1435" s="601"/>
      <c r="L1435" s="30"/>
      <c r="M1435" s="30"/>
      <c r="N1435" s="30"/>
      <c r="O1435" s="30"/>
      <c r="P1435" s="30"/>
      <c r="Q1435" s="30"/>
      <c r="R1435" s="30"/>
      <c r="S1435" s="30"/>
      <c r="T1435" s="30"/>
      <c r="U1435" s="30"/>
      <c r="V1435" s="30"/>
      <c r="W1435" s="30"/>
      <c r="X1435" s="30"/>
      <c r="Y1435" s="30"/>
      <c r="Z1435" s="30"/>
      <c r="AA1435" s="30"/>
      <c r="AB1435" s="30"/>
      <c r="AC1435" s="30"/>
      <c r="AD1435" s="30"/>
      <c r="AE1435" s="30"/>
      <c r="AF1435" s="30"/>
      <c r="AG1435" s="30"/>
      <c r="AH1435" s="30"/>
      <c r="AI1435" s="30"/>
      <c r="AJ1435" s="30"/>
      <c r="AK1435" s="30"/>
      <c r="AL1435" s="30"/>
      <c r="AM1435" s="30"/>
      <c r="AN1435" s="30"/>
      <c r="AO1435" s="30"/>
      <c r="AP1435" s="30"/>
      <c r="AQ1435" s="30"/>
      <c r="AR1435" s="30"/>
      <c r="AS1435" s="30"/>
      <c r="AT1435" s="30"/>
    </row>
    <row r="1436" spans="1:46" s="446" customFormat="1" x14ac:dyDescent="0.25">
      <c r="A1436" s="732"/>
      <c r="B1436" s="735"/>
      <c r="C1436" s="389">
        <v>5</v>
      </c>
      <c r="D1436" s="391" t="s">
        <v>201</v>
      </c>
      <c r="E1436" s="392">
        <v>1</v>
      </c>
      <c r="F1436" s="571"/>
      <c r="G1436" s="387">
        <f t="shared" si="158"/>
        <v>0</v>
      </c>
      <c r="H1436" s="457"/>
      <c r="I1436" s="457"/>
      <c r="J1436" s="457"/>
      <c r="K1436" s="601"/>
      <c r="L1436" s="30"/>
      <c r="M1436" s="30"/>
      <c r="N1436" s="30"/>
      <c r="O1436" s="30"/>
      <c r="P1436" s="30"/>
      <c r="Q1436" s="30"/>
      <c r="R1436" s="30"/>
      <c r="S1436" s="30"/>
      <c r="T1436" s="30"/>
      <c r="U1436" s="30"/>
      <c r="V1436" s="30"/>
      <c r="W1436" s="30"/>
      <c r="X1436" s="30"/>
      <c r="Y1436" s="30"/>
      <c r="Z1436" s="30"/>
      <c r="AA1436" s="30"/>
      <c r="AB1436" s="30"/>
      <c r="AC1436" s="30"/>
      <c r="AD1436" s="30"/>
      <c r="AE1436" s="30"/>
      <c r="AF1436" s="30"/>
      <c r="AG1436" s="30"/>
      <c r="AH1436" s="30"/>
      <c r="AI1436" s="30"/>
      <c r="AJ1436" s="30"/>
      <c r="AK1436" s="30"/>
      <c r="AL1436" s="30"/>
      <c r="AM1436" s="30"/>
      <c r="AN1436" s="30"/>
      <c r="AO1436" s="30"/>
      <c r="AP1436" s="30"/>
      <c r="AQ1436" s="30"/>
      <c r="AR1436" s="30"/>
      <c r="AS1436" s="30"/>
      <c r="AT1436" s="30"/>
    </row>
    <row r="1437" spans="1:46" s="446" customFormat="1" ht="15.75" thickBot="1" x14ac:dyDescent="0.3">
      <c r="A1437" s="732"/>
      <c r="B1437" s="736"/>
      <c r="C1437" s="449">
        <v>6</v>
      </c>
      <c r="D1437" s="315" t="s">
        <v>202</v>
      </c>
      <c r="E1437" s="377">
        <v>1</v>
      </c>
      <c r="F1437" s="571"/>
      <c r="G1437" s="387">
        <f t="shared" si="158"/>
        <v>0</v>
      </c>
      <c r="H1437" s="378"/>
      <c r="I1437" s="450"/>
      <c r="J1437" s="450"/>
      <c r="K1437" s="602"/>
      <c r="L1437" s="30"/>
      <c r="M1437" s="30"/>
      <c r="N1437" s="30"/>
      <c r="O1437" s="30"/>
      <c r="P1437" s="30"/>
      <c r="Q1437" s="30"/>
      <c r="R1437" s="30"/>
      <c r="S1437" s="30"/>
      <c r="T1437" s="30"/>
      <c r="U1437" s="30"/>
      <c r="V1437" s="30"/>
      <c r="W1437" s="30"/>
      <c r="X1437" s="30"/>
      <c r="Y1437" s="30"/>
      <c r="Z1437" s="30"/>
      <c r="AA1437" s="30"/>
      <c r="AB1437" s="30"/>
      <c r="AC1437" s="30"/>
      <c r="AD1437" s="30"/>
      <c r="AE1437" s="30"/>
      <c r="AF1437" s="30"/>
      <c r="AG1437" s="30"/>
      <c r="AH1437" s="30"/>
      <c r="AI1437" s="30"/>
      <c r="AJ1437" s="30"/>
      <c r="AK1437" s="30"/>
      <c r="AL1437" s="30"/>
      <c r="AM1437" s="30"/>
      <c r="AN1437" s="30"/>
      <c r="AO1437" s="30"/>
      <c r="AP1437" s="30"/>
      <c r="AQ1437" s="30"/>
      <c r="AR1437" s="30"/>
      <c r="AS1437" s="30"/>
      <c r="AT1437" s="30"/>
    </row>
    <row r="1438" spans="1:46" s="446" customFormat="1" x14ac:dyDescent="0.25">
      <c r="A1438" s="732"/>
      <c r="B1438" s="734">
        <v>18</v>
      </c>
      <c r="C1438" s="739" t="s">
        <v>203</v>
      </c>
      <c r="D1438" s="740"/>
      <c r="E1438" s="740"/>
      <c r="F1438" s="740"/>
      <c r="G1438" s="740"/>
      <c r="H1438" s="740"/>
      <c r="I1438" s="740"/>
      <c r="J1438" s="740"/>
      <c r="K1438" s="740"/>
      <c r="L1438" s="30"/>
      <c r="M1438" s="30"/>
      <c r="N1438" s="30"/>
      <c r="O1438" s="30"/>
      <c r="P1438" s="30"/>
      <c r="Q1438" s="30"/>
      <c r="R1438" s="30"/>
      <c r="S1438" s="30"/>
      <c r="T1438" s="30"/>
      <c r="U1438" s="30"/>
      <c r="V1438" s="30"/>
      <c r="W1438" s="30"/>
      <c r="X1438" s="30"/>
      <c r="Y1438" s="30"/>
      <c r="Z1438" s="30"/>
      <c r="AA1438" s="30"/>
      <c r="AB1438" s="30"/>
      <c r="AC1438" s="30"/>
      <c r="AD1438" s="30"/>
      <c r="AE1438" s="30"/>
      <c r="AF1438" s="30"/>
      <c r="AG1438" s="30"/>
      <c r="AH1438" s="30"/>
      <c r="AI1438" s="30"/>
      <c r="AJ1438" s="30"/>
      <c r="AK1438" s="30"/>
      <c r="AL1438" s="30"/>
      <c r="AM1438" s="30"/>
      <c r="AN1438" s="30"/>
      <c r="AO1438" s="30"/>
      <c r="AP1438" s="30"/>
      <c r="AQ1438" s="30"/>
      <c r="AR1438" s="30"/>
      <c r="AS1438" s="30"/>
      <c r="AT1438" s="30"/>
    </row>
    <row r="1439" spans="1:46" s="446" customFormat="1" x14ac:dyDescent="0.25">
      <c r="A1439" s="732"/>
      <c r="B1439" s="735"/>
      <c r="C1439" s="389">
        <v>1</v>
      </c>
      <c r="D1439" s="390" t="s">
        <v>197</v>
      </c>
      <c r="E1439" s="448">
        <v>1</v>
      </c>
      <c r="F1439" s="571"/>
      <c r="G1439" s="510">
        <f t="shared" ref="G1439" si="159">F1439*1.23</f>
        <v>0</v>
      </c>
      <c r="H1439" s="457"/>
      <c r="I1439" s="457"/>
      <c r="J1439" s="457"/>
      <c r="K1439" s="601"/>
      <c r="L1439" s="30"/>
      <c r="M1439" s="30"/>
      <c r="N1439" s="30"/>
      <c r="O1439" s="30"/>
      <c r="P1439" s="30"/>
      <c r="Q1439" s="30"/>
      <c r="R1439" s="30"/>
      <c r="S1439" s="30"/>
      <c r="T1439" s="30"/>
      <c r="U1439" s="30"/>
      <c r="V1439" s="30"/>
      <c r="W1439" s="30"/>
      <c r="X1439" s="30"/>
      <c r="Y1439" s="30"/>
      <c r="Z1439" s="30"/>
      <c r="AA1439" s="30"/>
      <c r="AB1439" s="30"/>
      <c r="AC1439" s="30"/>
      <c r="AD1439" s="30"/>
      <c r="AE1439" s="30"/>
      <c r="AF1439" s="30"/>
      <c r="AG1439" s="30"/>
      <c r="AH1439" s="30"/>
      <c r="AI1439" s="30"/>
      <c r="AJ1439" s="30"/>
      <c r="AK1439" s="30"/>
      <c r="AL1439" s="30"/>
      <c r="AM1439" s="30"/>
      <c r="AN1439" s="30"/>
      <c r="AO1439" s="30"/>
      <c r="AP1439" s="30"/>
      <c r="AQ1439" s="30"/>
      <c r="AR1439" s="30"/>
      <c r="AS1439" s="30"/>
      <c r="AT1439" s="30"/>
    </row>
    <row r="1440" spans="1:46" s="446" customFormat="1" x14ac:dyDescent="0.25">
      <c r="A1440" s="732"/>
      <c r="B1440" s="735"/>
      <c r="C1440" s="389">
        <v>2</v>
      </c>
      <c r="D1440" s="391" t="s">
        <v>198</v>
      </c>
      <c r="E1440" s="392">
        <v>1</v>
      </c>
      <c r="F1440" s="571"/>
      <c r="G1440" s="387">
        <f t="shared" ref="G1440:G1444" si="160">F1440*1.23</f>
        <v>0</v>
      </c>
      <c r="H1440" s="457"/>
      <c r="I1440" s="457"/>
      <c r="J1440" s="457"/>
      <c r="K1440" s="601"/>
      <c r="L1440" s="30"/>
      <c r="M1440" s="30"/>
      <c r="N1440" s="30"/>
      <c r="O1440" s="30"/>
      <c r="P1440" s="30"/>
      <c r="Q1440" s="30"/>
      <c r="R1440" s="30"/>
      <c r="S1440" s="30"/>
      <c r="T1440" s="30"/>
      <c r="U1440" s="30"/>
      <c r="V1440" s="30"/>
      <c r="W1440" s="30"/>
      <c r="X1440" s="30"/>
      <c r="Y1440" s="30"/>
      <c r="Z1440" s="30"/>
      <c r="AA1440" s="30"/>
      <c r="AB1440" s="30"/>
      <c r="AC1440" s="30"/>
      <c r="AD1440" s="30"/>
      <c r="AE1440" s="30"/>
      <c r="AF1440" s="30"/>
      <c r="AG1440" s="30"/>
      <c r="AH1440" s="30"/>
      <c r="AI1440" s="30"/>
      <c r="AJ1440" s="30"/>
      <c r="AK1440" s="30"/>
      <c r="AL1440" s="30"/>
      <c r="AM1440" s="30"/>
      <c r="AN1440" s="30"/>
      <c r="AO1440" s="30"/>
      <c r="AP1440" s="30"/>
      <c r="AQ1440" s="30"/>
      <c r="AR1440" s="30"/>
      <c r="AS1440" s="30"/>
      <c r="AT1440" s="30"/>
    </row>
    <row r="1441" spans="1:46" s="446" customFormat="1" x14ac:dyDescent="0.25">
      <c r="A1441" s="732"/>
      <c r="B1441" s="735"/>
      <c r="C1441" s="389">
        <v>3</v>
      </c>
      <c r="D1441" s="390" t="s">
        <v>199</v>
      </c>
      <c r="E1441" s="448">
        <v>1</v>
      </c>
      <c r="F1441" s="571"/>
      <c r="G1441" s="387">
        <f t="shared" si="160"/>
        <v>0</v>
      </c>
      <c r="H1441" s="457"/>
      <c r="I1441" s="457"/>
      <c r="J1441" s="457"/>
      <c r="K1441" s="601"/>
      <c r="L1441" s="30"/>
      <c r="M1441" s="30"/>
      <c r="N1441" s="30"/>
      <c r="O1441" s="30"/>
      <c r="P1441" s="30"/>
      <c r="Q1441" s="30"/>
      <c r="R1441" s="30"/>
      <c r="S1441" s="30"/>
      <c r="T1441" s="30"/>
      <c r="U1441" s="30"/>
      <c r="V1441" s="30"/>
      <c r="W1441" s="30"/>
      <c r="X1441" s="30"/>
      <c r="Y1441" s="30"/>
      <c r="Z1441" s="30"/>
      <c r="AA1441" s="30"/>
      <c r="AB1441" s="30"/>
      <c r="AC1441" s="30"/>
      <c r="AD1441" s="30"/>
      <c r="AE1441" s="30"/>
      <c r="AF1441" s="30"/>
      <c r="AG1441" s="30"/>
      <c r="AH1441" s="30"/>
      <c r="AI1441" s="30"/>
      <c r="AJ1441" s="30"/>
      <c r="AK1441" s="30"/>
      <c r="AL1441" s="30"/>
      <c r="AM1441" s="30"/>
      <c r="AN1441" s="30"/>
      <c r="AO1441" s="30"/>
      <c r="AP1441" s="30"/>
      <c r="AQ1441" s="30"/>
      <c r="AR1441" s="30"/>
      <c r="AS1441" s="30"/>
      <c r="AT1441" s="30"/>
    </row>
    <row r="1442" spans="1:46" s="446" customFormat="1" x14ac:dyDescent="0.25">
      <c r="A1442" s="732"/>
      <c r="B1442" s="735"/>
      <c r="C1442" s="389">
        <v>4</v>
      </c>
      <c r="D1442" s="391" t="s">
        <v>200</v>
      </c>
      <c r="E1442" s="392">
        <v>1</v>
      </c>
      <c r="F1442" s="571"/>
      <c r="G1442" s="387">
        <f t="shared" si="160"/>
        <v>0</v>
      </c>
      <c r="H1442" s="457"/>
      <c r="I1442" s="457"/>
      <c r="J1442" s="457"/>
      <c r="K1442" s="601"/>
      <c r="L1442" s="30"/>
      <c r="M1442" s="30"/>
      <c r="N1442" s="30"/>
      <c r="O1442" s="30"/>
      <c r="P1442" s="30"/>
      <c r="Q1442" s="30"/>
      <c r="R1442" s="30"/>
      <c r="S1442" s="30"/>
      <c r="T1442" s="30"/>
      <c r="U1442" s="30"/>
      <c r="V1442" s="30"/>
      <c r="W1442" s="30"/>
      <c r="X1442" s="30"/>
      <c r="Y1442" s="30"/>
      <c r="Z1442" s="30"/>
      <c r="AA1442" s="30"/>
      <c r="AB1442" s="30"/>
      <c r="AC1442" s="30"/>
      <c r="AD1442" s="30"/>
      <c r="AE1442" s="30"/>
      <c r="AF1442" s="30"/>
      <c r="AG1442" s="30"/>
      <c r="AH1442" s="30"/>
      <c r="AI1442" s="30"/>
      <c r="AJ1442" s="30"/>
      <c r="AK1442" s="30"/>
      <c r="AL1442" s="30"/>
      <c r="AM1442" s="30"/>
      <c r="AN1442" s="30"/>
      <c r="AO1442" s="30"/>
      <c r="AP1442" s="30"/>
      <c r="AQ1442" s="30"/>
      <c r="AR1442" s="30"/>
      <c r="AS1442" s="30"/>
      <c r="AT1442" s="30"/>
    </row>
    <row r="1443" spans="1:46" s="446" customFormat="1" x14ac:dyDescent="0.25">
      <c r="A1443" s="732"/>
      <c r="B1443" s="735"/>
      <c r="C1443" s="389">
        <v>5</v>
      </c>
      <c r="D1443" s="390" t="s">
        <v>201</v>
      </c>
      <c r="E1443" s="448">
        <v>1</v>
      </c>
      <c r="F1443" s="571"/>
      <c r="G1443" s="387">
        <f t="shared" si="160"/>
        <v>0</v>
      </c>
      <c r="H1443" s="457"/>
      <c r="I1443" s="457"/>
      <c r="J1443" s="457"/>
      <c r="K1443" s="601"/>
      <c r="L1443" s="30"/>
      <c r="M1443" s="30"/>
      <c r="N1443" s="30"/>
      <c r="O1443" s="30"/>
      <c r="P1443" s="30"/>
      <c r="Q1443" s="30"/>
      <c r="R1443" s="30"/>
      <c r="S1443" s="30"/>
      <c r="T1443" s="30"/>
      <c r="U1443" s="30"/>
      <c r="V1443" s="30"/>
      <c r="W1443" s="30"/>
      <c r="X1443" s="30"/>
      <c r="Y1443" s="30"/>
      <c r="Z1443" s="30"/>
      <c r="AA1443" s="30"/>
      <c r="AB1443" s="30"/>
      <c r="AC1443" s="30"/>
      <c r="AD1443" s="30"/>
      <c r="AE1443" s="30"/>
      <c r="AF1443" s="30"/>
      <c r="AG1443" s="30"/>
      <c r="AH1443" s="30"/>
      <c r="AI1443" s="30"/>
      <c r="AJ1443" s="30"/>
      <c r="AK1443" s="30"/>
      <c r="AL1443" s="30"/>
      <c r="AM1443" s="30"/>
      <c r="AN1443" s="30"/>
      <c r="AO1443" s="30"/>
      <c r="AP1443" s="30"/>
      <c r="AQ1443" s="30"/>
      <c r="AR1443" s="30"/>
      <c r="AS1443" s="30"/>
      <c r="AT1443" s="30"/>
    </row>
    <row r="1444" spans="1:46" s="446" customFormat="1" ht="15.75" thickBot="1" x14ac:dyDescent="0.3">
      <c r="A1444" s="732"/>
      <c r="B1444" s="736"/>
      <c r="C1444" s="449">
        <v>6</v>
      </c>
      <c r="D1444" s="400" t="s">
        <v>202</v>
      </c>
      <c r="E1444" s="397">
        <v>1</v>
      </c>
      <c r="F1444" s="571"/>
      <c r="G1444" s="387">
        <f t="shared" si="160"/>
        <v>0</v>
      </c>
      <c r="H1444" s="378"/>
      <c r="I1444" s="450"/>
      <c r="J1444" s="450"/>
      <c r="K1444" s="602"/>
      <c r="L1444" s="30"/>
      <c r="M1444" s="30"/>
      <c r="N1444" s="30"/>
      <c r="O1444" s="30"/>
      <c r="P1444" s="30"/>
      <c r="Q1444" s="30"/>
      <c r="R1444" s="30"/>
      <c r="S1444" s="30"/>
      <c r="T1444" s="30"/>
      <c r="U1444" s="30"/>
      <c r="V1444" s="30"/>
      <c r="W1444" s="30"/>
      <c r="X1444" s="30"/>
      <c r="Y1444" s="30"/>
      <c r="Z1444" s="30"/>
      <c r="AA1444" s="30"/>
      <c r="AB1444" s="30"/>
      <c r="AC1444" s="30"/>
      <c r="AD1444" s="30"/>
      <c r="AE1444" s="30"/>
      <c r="AF1444" s="30"/>
      <c r="AG1444" s="30"/>
      <c r="AH1444" s="30"/>
      <c r="AI1444" s="30"/>
      <c r="AJ1444" s="30"/>
      <c r="AK1444" s="30"/>
      <c r="AL1444" s="30"/>
      <c r="AM1444" s="30"/>
      <c r="AN1444" s="30"/>
      <c r="AO1444" s="30"/>
      <c r="AP1444" s="30"/>
      <c r="AQ1444" s="30"/>
      <c r="AR1444" s="30"/>
      <c r="AS1444" s="30"/>
      <c r="AT1444" s="30"/>
    </row>
    <row r="1445" spans="1:46" s="446" customFormat="1" x14ac:dyDescent="0.25">
      <c r="A1445" s="732"/>
      <c r="B1445" s="734">
        <v>19</v>
      </c>
      <c r="C1445" s="737" t="s">
        <v>1085</v>
      </c>
      <c r="D1445" s="738"/>
      <c r="E1445" s="738"/>
      <c r="F1445" s="738"/>
      <c r="G1445" s="738"/>
      <c r="H1445" s="738"/>
      <c r="I1445" s="738"/>
      <c r="J1445" s="738"/>
      <c r="K1445" s="738"/>
      <c r="L1445" s="30"/>
      <c r="M1445" s="30"/>
      <c r="N1445" s="30"/>
      <c r="O1445" s="30"/>
      <c r="P1445" s="30"/>
      <c r="Q1445" s="30"/>
      <c r="R1445" s="30"/>
      <c r="S1445" s="30"/>
      <c r="T1445" s="30"/>
      <c r="U1445" s="30"/>
      <c r="V1445" s="30"/>
      <c r="W1445" s="30"/>
      <c r="X1445" s="30"/>
      <c r="Y1445" s="30"/>
      <c r="Z1445" s="30"/>
      <c r="AA1445" s="30"/>
      <c r="AB1445" s="30"/>
      <c r="AC1445" s="30"/>
      <c r="AD1445" s="30"/>
      <c r="AE1445" s="30"/>
      <c r="AF1445" s="30"/>
      <c r="AG1445" s="30"/>
      <c r="AH1445" s="30"/>
      <c r="AI1445" s="30"/>
      <c r="AJ1445" s="30"/>
      <c r="AK1445" s="30"/>
      <c r="AL1445" s="30"/>
      <c r="AM1445" s="30"/>
      <c r="AN1445" s="30"/>
      <c r="AO1445" s="30"/>
      <c r="AP1445" s="30"/>
      <c r="AQ1445" s="30"/>
      <c r="AR1445" s="30"/>
      <c r="AS1445" s="30"/>
      <c r="AT1445" s="30"/>
    </row>
    <row r="1446" spans="1:46" s="446" customFormat="1" x14ac:dyDescent="0.25">
      <c r="A1446" s="732"/>
      <c r="B1446" s="735"/>
      <c r="C1446" s="389">
        <v>1</v>
      </c>
      <c r="D1446" s="391" t="s">
        <v>197</v>
      </c>
      <c r="E1446" s="392">
        <v>1</v>
      </c>
      <c r="F1446" s="571"/>
      <c r="G1446" s="510">
        <f t="shared" ref="G1446" si="161">F1446*1.23</f>
        <v>0</v>
      </c>
      <c r="H1446" s="457"/>
      <c r="I1446" s="457"/>
      <c r="J1446" s="457"/>
      <c r="K1446" s="601"/>
      <c r="L1446" s="30"/>
      <c r="M1446" s="30"/>
      <c r="N1446" s="30"/>
      <c r="O1446" s="30"/>
      <c r="P1446" s="30"/>
      <c r="Q1446" s="30"/>
      <c r="R1446" s="30"/>
      <c r="S1446" s="30"/>
      <c r="T1446" s="30"/>
      <c r="U1446" s="30"/>
      <c r="V1446" s="30"/>
      <c r="W1446" s="30"/>
      <c r="X1446" s="30"/>
      <c r="Y1446" s="30"/>
      <c r="Z1446" s="30"/>
      <c r="AA1446" s="30"/>
      <c r="AB1446" s="30"/>
      <c r="AC1446" s="30"/>
      <c r="AD1446" s="30"/>
      <c r="AE1446" s="30"/>
      <c r="AF1446" s="30"/>
      <c r="AG1446" s="30"/>
      <c r="AH1446" s="30"/>
      <c r="AI1446" s="30"/>
      <c r="AJ1446" s="30"/>
      <c r="AK1446" s="30"/>
      <c r="AL1446" s="30"/>
      <c r="AM1446" s="30"/>
      <c r="AN1446" s="30"/>
      <c r="AO1446" s="30"/>
      <c r="AP1446" s="30"/>
      <c r="AQ1446" s="30"/>
      <c r="AR1446" s="30"/>
      <c r="AS1446" s="30"/>
      <c r="AT1446" s="30"/>
    </row>
    <row r="1447" spans="1:46" s="446" customFormat="1" x14ac:dyDescent="0.25">
      <c r="A1447" s="732"/>
      <c r="B1447" s="735"/>
      <c r="C1447" s="389">
        <v>2</v>
      </c>
      <c r="D1447" s="390" t="s">
        <v>198</v>
      </c>
      <c r="E1447" s="448">
        <v>1</v>
      </c>
      <c r="F1447" s="571"/>
      <c r="G1447" s="387">
        <f t="shared" ref="G1447:G1451" si="162">F1447*1.23</f>
        <v>0</v>
      </c>
      <c r="H1447" s="457"/>
      <c r="I1447" s="457"/>
      <c r="J1447" s="457"/>
      <c r="K1447" s="601"/>
      <c r="L1447" s="30"/>
      <c r="M1447" s="30"/>
      <c r="N1447" s="30"/>
      <c r="O1447" s="30"/>
      <c r="P1447" s="30"/>
      <c r="Q1447" s="30"/>
      <c r="R1447" s="30"/>
      <c r="S1447" s="30"/>
      <c r="T1447" s="30"/>
      <c r="U1447" s="30"/>
      <c r="V1447" s="30"/>
      <c r="W1447" s="30"/>
      <c r="X1447" s="30"/>
      <c r="Y1447" s="30"/>
      <c r="Z1447" s="30"/>
      <c r="AA1447" s="30"/>
      <c r="AB1447" s="30"/>
      <c r="AC1447" s="30"/>
      <c r="AD1447" s="30"/>
      <c r="AE1447" s="30"/>
      <c r="AF1447" s="30"/>
      <c r="AG1447" s="30"/>
      <c r="AH1447" s="30"/>
      <c r="AI1447" s="30"/>
      <c r="AJ1447" s="30"/>
      <c r="AK1447" s="30"/>
      <c r="AL1447" s="30"/>
      <c r="AM1447" s="30"/>
      <c r="AN1447" s="30"/>
      <c r="AO1447" s="30"/>
      <c r="AP1447" s="30"/>
      <c r="AQ1447" s="30"/>
      <c r="AR1447" s="30"/>
      <c r="AS1447" s="30"/>
      <c r="AT1447" s="30"/>
    </row>
    <row r="1448" spans="1:46" s="446" customFormat="1" x14ac:dyDescent="0.25">
      <c r="A1448" s="732"/>
      <c r="B1448" s="735"/>
      <c r="C1448" s="389">
        <v>3</v>
      </c>
      <c r="D1448" s="391" t="s">
        <v>199</v>
      </c>
      <c r="E1448" s="392">
        <v>1</v>
      </c>
      <c r="F1448" s="571"/>
      <c r="G1448" s="387">
        <f t="shared" si="162"/>
        <v>0</v>
      </c>
      <c r="H1448" s="457"/>
      <c r="I1448" s="457"/>
      <c r="J1448" s="457"/>
      <c r="K1448" s="601"/>
      <c r="L1448" s="30"/>
      <c r="M1448" s="30"/>
      <c r="N1448" s="30"/>
      <c r="O1448" s="30"/>
      <c r="P1448" s="30"/>
      <c r="Q1448" s="30"/>
      <c r="R1448" s="30"/>
      <c r="S1448" s="30"/>
      <c r="T1448" s="30"/>
      <c r="U1448" s="30"/>
      <c r="V1448" s="30"/>
      <c r="W1448" s="30"/>
      <c r="X1448" s="30"/>
      <c r="Y1448" s="30"/>
      <c r="Z1448" s="30"/>
      <c r="AA1448" s="30"/>
      <c r="AB1448" s="30"/>
      <c r="AC1448" s="30"/>
      <c r="AD1448" s="30"/>
      <c r="AE1448" s="30"/>
      <c r="AF1448" s="30"/>
      <c r="AG1448" s="30"/>
      <c r="AH1448" s="30"/>
      <c r="AI1448" s="30"/>
      <c r="AJ1448" s="30"/>
      <c r="AK1448" s="30"/>
      <c r="AL1448" s="30"/>
      <c r="AM1448" s="30"/>
      <c r="AN1448" s="30"/>
      <c r="AO1448" s="30"/>
      <c r="AP1448" s="30"/>
      <c r="AQ1448" s="30"/>
      <c r="AR1448" s="30"/>
      <c r="AS1448" s="30"/>
      <c r="AT1448" s="30"/>
    </row>
    <row r="1449" spans="1:46" s="446" customFormat="1" x14ac:dyDescent="0.25">
      <c r="A1449" s="732"/>
      <c r="B1449" s="735"/>
      <c r="C1449" s="389">
        <v>4</v>
      </c>
      <c r="D1449" s="390" t="s">
        <v>200</v>
      </c>
      <c r="E1449" s="448">
        <v>1</v>
      </c>
      <c r="F1449" s="571"/>
      <c r="G1449" s="387">
        <f t="shared" si="162"/>
        <v>0</v>
      </c>
      <c r="H1449" s="457"/>
      <c r="I1449" s="457"/>
      <c r="J1449" s="457"/>
      <c r="K1449" s="601"/>
      <c r="L1449" s="30"/>
      <c r="M1449" s="30"/>
      <c r="N1449" s="30"/>
      <c r="O1449" s="30"/>
      <c r="P1449" s="30"/>
      <c r="Q1449" s="30"/>
      <c r="R1449" s="30"/>
      <c r="S1449" s="30"/>
      <c r="T1449" s="30"/>
      <c r="U1449" s="30"/>
      <c r="V1449" s="30"/>
      <c r="W1449" s="30"/>
      <c r="X1449" s="30"/>
      <c r="Y1449" s="30"/>
      <c r="Z1449" s="30"/>
      <c r="AA1449" s="30"/>
      <c r="AB1449" s="30"/>
      <c r="AC1449" s="30"/>
      <c r="AD1449" s="30"/>
      <c r="AE1449" s="30"/>
      <c r="AF1449" s="30"/>
      <c r="AG1449" s="30"/>
      <c r="AH1449" s="30"/>
      <c r="AI1449" s="30"/>
      <c r="AJ1449" s="30"/>
      <c r="AK1449" s="30"/>
      <c r="AL1449" s="30"/>
      <c r="AM1449" s="30"/>
      <c r="AN1449" s="30"/>
      <c r="AO1449" s="30"/>
      <c r="AP1449" s="30"/>
      <c r="AQ1449" s="30"/>
      <c r="AR1449" s="30"/>
      <c r="AS1449" s="30"/>
      <c r="AT1449" s="30"/>
    </row>
    <row r="1450" spans="1:46" s="446" customFormat="1" x14ac:dyDescent="0.25">
      <c r="A1450" s="732"/>
      <c r="B1450" s="735"/>
      <c r="C1450" s="389">
        <v>5</v>
      </c>
      <c r="D1450" s="391" t="s">
        <v>201</v>
      </c>
      <c r="E1450" s="392">
        <v>1</v>
      </c>
      <c r="F1450" s="571"/>
      <c r="G1450" s="387">
        <f t="shared" si="162"/>
        <v>0</v>
      </c>
      <c r="H1450" s="457"/>
      <c r="I1450" s="457"/>
      <c r="J1450" s="457"/>
      <c r="K1450" s="601"/>
      <c r="L1450" s="30"/>
      <c r="M1450" s="30"/>
      <c r="N1450" s="30"/>
      <c r="O1450" s="30"/>
      <c r="P1450" s="30"/>
      <c r="Q1450" s="30"/>
      <c r="R1450" s="30"/>
      <c r="S1450" s="30"/>
      <c r="T1450" s="30"/>
      <c r="U1450" s="30"/>
      <c r="V1450" s="30"/>
      <c r="W1450" s="30"/>
      <c r="X1450" s="30"/>
      <c r="Y1450" s="30"/>
      <c r="Z1450" s="30"/>
      <c r="AA1450" s="30"/>
      <c r="AB1450" s="30"/>
      <c r="AC1450" s="30"/>
      <c r="AD1450" s="30"/>
      <c r="AE1450" s="30"/>
      <c r="AF1450" s="30"/>
      <c r="AG1450" s="30"/>
      <c r="AH1450" s="30"/>
      <c r="AI1450" s="30"/>
      <c r="AJ1450" s="30"/>
      <c r="AK1450" s="30"/>
      <c r="AL1450" s="30"/>
      <c r="AM1450" s="30"/>
      <c r="AN1450" s="30"/>
      <c r="AO1450" s="30"/>
      <c r="AP1450" s="30"/>
      <c r="AQ1450" s="30"/>
      <c r="AR1450" s="30"/>
      <c r="AS1450" s="30"/>
      <c r="AT1450" s="30"/>
    </row>
    <row r="1451" spans="1:46" s="446" customFormat="1" ht="15.75" thickBot="1" x14ac:dyDescent="0.3">
      <c r="A1451" s="732"/>
      <c r="B1451" s="736"/>
      <c r="C1451" s="449">
        <v>6</v>
      </c>
      <c r="D1451" s="315" t="s">
        <v>202</v>
      </c>
      <c r="E1451" s="377">
        <v>1</v>
      </c>
      <c r="F1451" s="571"/>
      <c r="G1451" s="387">
        <f t="shared" si="162"/>
        <v>0</v>
      </c>
      <c r="H1451" s="378"/>
      <c r="I1451" s="450"/>
      <c r="J1451" s="450"/>
      <c r="K1451" s="602"/>
      <c r="L1451" s="30"/>
      <c r="M1451" s="30"/>
      <c r="N1451" s="30"/>
      <c r="O1451" s="30"/>
      <c r="P1451" s="30"/>
      <c r="Q1451" s="30"/>
      <c r="R1451" s="30"/>
      <c r="S1451" s="30"/>
      <c r="T1451" s="30"/>
      <c r="U1451" s="30"/>
      <c r="V1451" s="30"/>
      <c r="W1451" s="30"/>
      <c r="X1451" s="30"/>
      <c r="Y1451" s="30"/>
      <c r="Z1451" s="30"/>
      <c r="AA1451" s="30"/>
      <c r="AB1451" s="30"/>
      <c r="AC1451" s="30"/>
      <c r="AD1451" s="30"/>
      <c r="AE1451" s="30"/>
      <c r="AF1451" s="30"/>
      <c r="AG1451" s="30"/>
      <c r="AH1451" s="30"/>
      <c r="AI1451" s="30"/>
      <c r="AJ1451" s="30"/>
      <c r="AK1451" s="30"/>
      <c r="AL1451" s="30"/>
      <c r="AM1451" s="30"/>
      <c r="AN1451" s="30"/>
      <c r="AO1451" s="30"/>
      <c r="AP1451" s="30"/>
      <c r="AQ1451" s="30"/>
      <c r="AR1451" s="30"/>
      <c r="AS1451" s="30"/>
      <c r="AT1451" s="30"/>
    </row>
    <row r="1452" spans="1:46" s="446" customFormat="1" x14ac:dyDescent="0.25">
      <c r="A1452" s="732"/>
      <c r="B1452" s="734">
        <v>20</v>
      </c>
      <c r="C1452" s="739" t="s">
        <v>1086</v>
      </c>
      <c r="D1452" s="740"/>
      <c r="E1452" s="740"/>
      <c r="F1452" s="740"/>
      <c r="G1452" s="740"/>
      <c r="H1452" s="740"/>
      <c r="I1452" s="740"/>
      <c r="J1452" s="740"/>
      <c r="K1452" s="740"/>
      <c r="L1452" s="30"/>
      <c r="M1452" s="30"/>
      <c r="N1452" s="30"/>
      <c r="O1452" s="30"/>
      <c r="P1452" s="30"/>
      <c r="Q1452" s="30"/>
      <c r="R1452" s="30"/>
      <c r="S1452" s="30"/>
      <c r="T1452" s="30"/>
      <c r="U1452" s="30"/>
      <c r="V1452" s="30"/>
      <c r="W1452" s="30"/>
      <c r="X1452" s="30"/>
      <c r="Y1452" s="30"/>
      <c r="Z1452" s="30"/>
      <c r="AA1452" s="30"/>
      <c r="AB1452" s="30"/>
      <c r="AC1452" s="30"/>
      <c r="AD1452" s="30"/>
      <c r="AE1452" s="30"/>
      <c r="AF1452" s="30"/>
      <c r="AG1452" s="30"/>
      <c r="AH1452" s="30"/>
      <c r="AI1452" s="30"/>
      <c r="AJ1452" s="30"/>
      <c r="AK1452" s="30"/>
      <c r="AL1452" s="30"/>
      <c r="AM1452" s="30"/>
      <c r="AN1452" s="30"/>
      <c r="AO1452" s="30"/>
      <c r="AP1452" s="30"/>
      <c r="AQ1452" s="30"/>
      <c r="AR1452" s="30"/>
      <c r="AS1452" s="30"/>
      <c r="AT1452" s="30"/>
    </row>
    <row r="1453" spans="1:46" s="446" customFormat="1" x14ac:dyDescent="0.25">
      <c r="A1453" s="732"/>
      <c r="B1453" s="735"/>
      <c r="C1453" s="389">
        <v>1</v>
      </c>
      <c r="D1453" s="390" t="s">
        <v>197</v>
      </c>
      <c r="E1453" s="448">
        <v>1</v>
      </c>
      <c r="F1453" s="571"/>
      <c r="G1453" s="510">
        <f t="shared" ref="G1453" si="163">F1453*1.23</f>
        <v>0</v>
      </c>
      <c r="H1453" s="457"/>
      <c r="I1453" s="457"/>
      <c r="J1453" s="457"/>
      <c r="K1453" s="601"/>
      <c r="L1453" s="30"/>
      <c r="M1453" s="30"/>
      <c r="N1453" s="30"/>
      <c r="O1453" s="30"/>
      <c r="P1453" s="30"/>
      <c r="Q1453" s="30"/>
      <c r="R1453" s="30"/>
      <c r="S1453" s="30"/>
      <c r="T1453" s="30"/>
      <c r="U1453" s="30"/>
      <c r="V1453" s="30"/>
      <c r="W1453" s="30"/>
      <c r="X1453" s="30"/>
      <c r="Y1453" s="30"/>
      <c r="Z1453" s="30"/>
      <c r="AA1453" s="30"/>
      <c r="AB1453" s="30"/>
      <c r="AC1453" s="30"/>
      <c r="AD1453" s="30"/>
      <c r="AE1453" s="30"/>
      <c r="AF1453" s="30"/>
      <c r="AG1453" s="30"/>
      <c r="AH1453" s="30"/>
      <c r="AI1453" s="30"/>
      <c r="AJ1453" s="30"/>
      <c r="AK1453" s="30"/>
      <c r="AL1453" s="30"/>
      <c r="AM1453" s="30"/>
      <c r="AN1453" s="30"/>
      <c r="AO1453" s="30"/>
      <c r="AP1453" s="30"/>
      <c r="AQ1453" s="30"/>
      <c r="AR1453" s="30"/>
      <c r="AS1453" s="30"/>
      <c r="AT1453" s="30"/>
    </row>
    <row r="1454" spans="1:46" s="446" customFormat="1" x14ac:dyDescent="0.25">
      <c r="A1454" s="732"/>
      <c r="B1454" s="735"/>
      <c r="C1454" s="389">
        <v>2</v>
      </c>
      <c r="D1454" s="391" t="s">
        <v>198</v>
      </c>
      <c r="E1454" s="392">
        <v>1</v>
      </c>
      <c r="F1454" s="571"/>
      <c r="G1454" s="387">
        <f t="shared" ref="G1454:G1458" si="164">F1454*1.23</f>
        <v>0</v>
      </c>
      <c r="H1454" s="457"/>
      <c r="I1454" s="457"/>
      <c r="J1454" s="457"/>
      <c r="K1454" s="601"/>
      <c r="L1454" s="30"/>
      <c r="M1454" s="30"/>
      <c r="N1454" s="30"/>
      <c r="O1454" s="30"/>
      <c r="P1454" s="30"/>
      <c r="Q1454" s="30"/>
      <c r="R1454" s="30"/>
      <c r="S1454" s="30"/>
      <c r="T1454" s="30"/>
      <c r="U1454" s="30"/>
      <c r="V1454" s="30"/>
      <c r="W1454" s="30"/>
      <c r="X1454" s="30"/>
      <c r="Y1454" s="30"/>
      <c r="Z1454" s="30"/>
      <c r="AA1454" s="30"/>
      <c r="AB1454" s="30"/>
      <c r="AC1454" s="30"/>
      <c r="AD1454" s="30"/>
      <c r="AE1454" s="30"/>
      <c r="AF1454" s="30"/>
      <c r="AG1454" s="30"/>
      <c r="AH1454" s="30"/>
      <c r="AI1454" s="30"/>
      <c r="AJ1454" s="30"/>
      <c r="AK1454" s="30"/>
      <c r="AL1454" s="30"/>
      <c r="AM1454" s="30"/>
      <c r="AN1454" s="30"/>
      <c r="AO1454" s="30"/>
      <c r="AP1454" s="30"/>
      <c r="AQ1454" s="30"/>
      <c r="AR1454" s="30"/>
      <c r="AS1454" s="30"/>
      <c r="AT1454" s="30"/>
    </row>
    <row r="1455" spans="1:46" s="446" customFormat="1" x14ac:dyDescent="0.25">
      <c r="A1455" s="732"/>
      <c r="B1455" s="735"/>
      <c r="C1455" s="389">
        <v>3</v>
      </c>
      <c r="D1455" s="390" t="s">
        <v>199</v>
      </c>
      <c r="E1455" s="448">
        <v>1</v>
      </c>
      <c r="F1455" s="571"/>
      <c r="G1455" s="387">
        <f t="shared" si="164"/>
        <v>0</v>
      </c>
      <c r="H1455" s="457"/>
      <c r="I1455" s="457"/>
      <c r="J1455" s="457"/>
      <c r="K1455" s="601"/>
      <c r="L1455" s="30"/>
      <c r="M1455" s="30"/>
      <c r="N1455" s="30"/>
      <c r="O1455" s="30"/>
      <c r="P1455" s="30"/>
      <c r="Q1455" s="30"/>
      <c r="R1455" s="30"/>
      <c r="S1455" s="30"/>
      <c r="T1455" s="30"/>
      <c r="U1455" s="30"/>
      <c r="V1455" s="30"/>
      <c r="W1455" s="30"/>
      <c r="X1455" s="30"/>
      <c r="Y1455" s="30"/>
      <c r="Z1455" s="30"/>
      <c r="AA1455" s="30"/>
      <c r="AB1455" s="30"/>
      <c r="AC1455" s="30"/>
      <c r="AD1455" s="30"/>
      <c r="AE1455" s="30"/>
      <c r="AF1455" s="30"/>
      <c r="AG1455" s="30"/>
      <c r="AH1455" s="30"/>
      <c r="AI1455" s="30"/>
      <c r="AJ1455" s="30"/>
      <c r="AK1455" s="30"/>
      <c r="AL1455" s="30"/>
      <c r="AM1455" s="30"/>
      <c r="AN1455" s="30"/>
      <c r="AO1455" s="30"/>
      <c r="AP1455" s="30"/>
      <c r="AQ1455" s="30"/>
      <c r="AR1455" s="30"/>
      <c r="AS1455" s="30"/>
      <c r="AT1455" s="30"/>
    </row>
    <row r="1456" spans="1:46" s="446" customFormat="1" x14ac:dyDescent="0.25">
      <c r="A1456" s="732"/>
      <c r="B1456" s="735"/>
      <c r="C1456" s="389">
        <v>4</v>
      </c>
      <c r="D1456" s="391" t="s">
        <v>200</v>
      </c>
      <c r="E1456" s="392">
        <v>1</v>
      </c>
      <c r="F1456" s="571"/>
      <c r="G1456" s="387">
        <f t="shared" si="164"/>
        <v>0</v>
      </c>
      <c r="H1456" s="457"/>
      <c r="I1456" s="457"/>
      <c r="J1456" s="457"/>
      <c r="K1456" s="601"/>
      <c r="L1456" s="30"/>
      <c r="M1456" s="30"/>
      <c r="N1456" s="30"/>
      <c r="O1456" s="30"/>
      <c r="P1456" s="30"/>
      <c r="Q1456" s="30"/>
      <c r="R1456" s="30"/>
      <c r="S1456" s="30"/>
      <c r="T1456" s="30"/>
      <c r="U1456" s="30"/>
      <c r="V1456" s="30"/>
      <c r="W1456" s="30"/>
      <c r="X1456" s="30"/>
      <c r="Y1456" s="30"/>
      <c r="Z1456" s="30"/>
      <c r="AA1456" s="30"/>
      <c r="AB1456" s="30"/>
      <c r="AC1456" s="30"/>
      <c r="AD1456" s="30"/>
      <c r="AE1456" s="30"/>
      <c r="AF1456" s="30"/>
      <c r="AG1456" s="30"/>
      <c r="AH1456" s="30"/>
      <c r="AI1456" s="30"/>
      <c r="AJ1456" s="30"/>
      <c r="AK1456" s="30"/>
      <c r="AL1456" s="30"/>
      <c r="AM1456" s="30"/>
      <c r="AN1456" s="30"/>
      <c r="AO1456" s="30"/>
      <c r="AP1456" s="30"/>
      <c r="AQ1456" s="30"/>
      <c r="AR1456" s="30"/>
      <c r="AS1456" s="30"/>
      <c r="AT1456" s="30"/>
    </row>
    <row r="1457" spans="1:46" s="446" customFormat="1" x14ac:dyDescent="0.25">
      <c r="A1457" s="732"/>
      <c r="B1457" s="735"/>
      <c r="C1457" s="389">
        <v>5</v>
      </c>
      <c r="D1457" s="390" t="s">
        <v>201</v>
      </c>
      <c r="E1457" s="448">
        <v>1</v>
      </c>
      <c r="F1457" s="571"/>
      <c r="G1457" s="387">
        <f t="shared" si="164"/>
        <v>0</v>
      </c>
      <c r="H1457" s="457"/>
      <c r="I1457" s="457"/>
      <c r="J1457" s="457"/>
      <c r="K1457" s="601"/>
      <c r="L1457" s="30"/>
      <c r="M1457" s="30"/>
      <c r="N1457" s="30"/>
      <c r="O1457" s="30"/>
      <c r="P1457" s="30"/>
      <c r="Q1457" s="30"/>
      <c r="R1457" s="30"/>
      <c r="S1457" s="30"/>
      <c r="T1457" s="30"/>
      <c r="U1457" s="30"/>
      <c r="V1457" s="30"/>
      <c r="W1457" s="30"/>
      <c r="X1457" s="30"/>
      <c r="Y1457" s="30"/>
      <c r="Z1457" s="30"/>
      <c r="AA1457" s="30"/>
      <c r="AB1457" s="30"/>
      <c r="AC1457" s="30"/>
      <c r="AD1457" s="30"/>
      <c r="AE1457" s="30"/>
      <c r="AF1457" s="30"/>
      <c r="AG1457" s="30"/>
      <c r="AH1457" s="30"/>
      <c r="AI1457" s="30"/>
      <c r="AJ1457" s="30"/>
      <c r="AK1457" s="30"/>
      <c r="AL1457" s="30"/>
      <c r="AM1457" s="30"/>
      <c r="AN1457" s="30"/>
      <c r="AO1457" s="30"/>
      <c r="AP1457" s="30"/>
      <c r="AQ1457" s="30"/>
      <c r="AR1457" s="30"/>
      <c r="AS1457" s="30"/>
      <c r="AT1457" s="30"/>
    </row>
    <row r="1458" spans="1:46" s="446" customFormat="1" ht="15.75" thickBot="1" x14ac:dyDescent="0.3">
      <c r="A1458" s="732"/>
      <c r="B1458" s="736"/>
      <c r="C1458" s="389">
        <v>6</v>
      </c>
      <c r="D1458" s="390" t="s">
        <v>1087</v>
      </c>
      <c r="E1458" s="448">
        <v>1</v>
      </c>
      <c r="F1458" s="571"/>
      <c r="G1458" s="387">
        <f t="shared" si="164"/>
        <v>0</v>
      </c>
      <c r="H1458" s="457"/>
      <c r="I1458" s="457"/>
      <c r="J1458" s="457"/>
      <c r="K1458" s="601"/>
      <c r="L1458" s="30"/>
      <c r="M1458" s="30"/>
      <c r="N1458" s="30"/>
      <c r="O1458" s="30"/>
      <c r="P1458" s="30"/>
      <c r="Q1458" s="30"/>
      <c r="R1458" s="30"/>
      <c r="S1458" s="30"/>
      <c r="T1458" s="30"/>
      <c r="U1458" s="30"/>
      <c r="V1458" s="30"/>
      <c r="W1458" s="30"/>
      <c r="X1458" s="30"/>
      <c r="Y1458" s="30"/>
      <c r="Z1458" s="30"/>
      <c r="AA1458" s="30"/>
      <c r="AB1458" s="30"/>
      <c r="AC1458" s="30"/>
      <c r="AD1458" s="30"/>
      <c r="AE1458" s="30"/>
      <c r="AF1458" s="30"/>
      <c r="AG1458" s="30"/>
      <c r="AH1458" s="30"/>
      <c r="AI1458" s="30"/>
      <c r="AJ1458" s="30"/>
      <c r="AK1458" s="30"/>
      <c r="AL1458" s="30"/>
      <c r="AM1458" s="30"/>
      <c r="AN1458" s="30"/>
      <c r="AO1458" s="30"/>
      <c r="AP1458" s="30"/>
      <c r="AQ1458" s="30"/>
      <c r="AR1458" s="30"/>
      <c r="AS1458" s="30"/>
      <c r="AT1458" s="30"/>
    </row>
    <row r="1459" spans="1:46" s="446" customFormat="1" x14ac:dyDescent="0.25">
      <c r="A1459" s="732"/>
      <c r="B1459" s="734">
        <v>21</v>
      </c>
      <c r="C1459" s="767" t="s">
        <v>223</v>
      </c>
      <c r="D1459" s="768"/>
      <c r="E1459" s="768"/>
      <c r="F1459" s="768"/>
      <c r="G1459" s="768"/>
      <c r="H1459" s="768"/>
      <c r="I1459" s="768"/>
      <c r="J1459" s="768"/>
      <c r="K1459" s="834"/>
      <c r="L1459" s="30"/>
      <c r="M1459" s="30"/>
      <c r="N1459" s="30"/>
      <c r="O1459" s="30"/>
      <c r="P1459" s="30"/>
      <c r="Q1459" s="30"/>
      <c r="R1459" s="30"/>
      <c r="S1459" s="30"/>
      <c r="T1459" s="30"/>
      <c r="U1459" s="30"/>
      <c r="V1459" s="30"/>
      <c r="W1459" s="30"/>
      <c r="X1459" s="30"/>
      <c r="Y1459" s="30"/>
      <c r="Z1459" s="30"/>
      <c r="AA1459" s="30"/>
      <c r="AB1459" s="30"/>
      <c r="AC1459" s="30"/>
      <c r="AD1459" s="30"/>
      <c r="AE1459" s="30"/>
      <c r="AF1459" s="30"/>
      <c r="AG1459" s="30"/>
      <c r="AH1459" s="30"/>
      <c r="AI1459" s="30"/>
      <c r="AJ1459" s="30"/>
      <c r="AK1459" s="30"/>
      <c r="AL1459" s="30"/>
      <c r="AM1459" s="30"/>
      <c r="AN1459" s="30"/>
      <c r="AO1459" s="30"/>
      <c r="AP1459" s="30"/>
      <c r="AQ1459" s="30"/>
      <c r="AR1459" s="30"/>
      <c r="AS1459" s="30"/>
      <c r="AT1459" s="30"/>
    </row>
    <row r="1460" spans="1:46" s="446" customFormat="1" x14ac:dyDescent="0.25">
      <c r="A1460" s="732"/>
      <c r="B1460" s="735"/>
      <c r="C1460" s="389">
        <v>1</v>
      </c>
      <c r="D1460" s="391" t="s">
        <v>1025</v>
      </c>
      <c r="E1460" s="392">
        <v>1</v>
      </c>
      <c r="F1460" s="571"/>
      <c r="G1460" s="510">
        <f t="shared" ref="G1460" si="165">F1460*1.23</f>
        <v>0</v>
      </c>
      <c r="H1460" s="460"/>
      <c r="I1460" s="460"/>
      <c r="J1460" s="460"/>
      <c r="K1460" s="603"/>
      <c r="L1460" s="30"/>
      <c r="M1460" s="30"/>
      <c r="N1460" s="30"/>
      <c r="O1460" s="30"/>
      <c r="P1460" s="30"/>
      <c r="Q1460" s="30"/>
      <c r="R1460" s="30"/>
      <c r="S1460" s="30"/>
      <c r="T1460" s="30"/>
      <c r="U1460" s="30"/>
      <c r="V1460" s="30"/>
      <c r="W1460" s="30"/>
      <c r="X1460" s="30"/>
      <c r="Y1460" s="30"/>
      <c r="Z1460" s="30"/>
      <c r="AA1460" s="30"/>
      <c r="AB1460" s="30"/>
      <c r="AC1460" s="30"/>
      <c r="AD1460" s="30"/>
      <c r="AE1460" s="30"/>
      <c r="AF1460" s="30"/>
      <c r="AG1460" s="30"/>
      <c r="AH1460" s="30"/>
      <c r="AI1460" s="30"/>
      <c r="AJ1460" s="30"/>
      <c r="AK1460" s="30"/>
      <c r="AL1460" s="30"/>
      <c r="AM1460" s="30"/>
      <c r="AN1460" s="30"/>
      <c r="AO1460" s="30"/>
      <c r="AP1460" s="30"/>
      <c r="AQ1460" s="30"/>
      <c r="AR1460" s="30"/>
      <c r="AS1460" s="30"/>
      <c r="AT1460" s="30"/>
    </row>
    <row r="1461" spans="1:46" s="446" customFormat="1" x14ac:dyDescent="0.25">
      <c r="A1461" s="732"/>
      <c r="B1461" s="735"/>
      <c r="C1461" s="389">
        <v>2</v>
      </c>
      <c r="D1461" s="451" t="s">
        <v>1026</v>
      </c>
      <c r="E1461" s="392">
        <v>1</v>
      </c>
      <c r="F1461" s="571"/>
      <c r="G1461" s="447">
        <f t="shared" ref="G1461:G1484" si="166">F1461*1.23</f>
        <v>0</v>
      </c>
      <c r="H1461" s="460"/>
      <c r="I1461" s="460"/>
      <c r="J1461" s="460"/>
      <c r="K1461" s="603"/>
      <c r="L1461" s="30"/>
      <c r="M1461" s="30"/>
      <c r="N1461" s="30"/>
      <c r="O1461" s="30"/>
      <c r="P1461" s="30"/>
      <c r="Q1461" s="30"/>
      <c r="R1461" s="30"/>
      <c r="S1461" s="30"/>
      <c r="T1461" s="30"/>
      <c r="U1461" s="30"/>
      <c r="V1461" s="30"/>
      <c r="W1461" s="30"/>
      <c r="X1461" s="30"/>
      <c r="Y1461" s="30"/>
      <c r="Z1461" s="30"/>
      <c r="AA1461" s="30"/>
      <c r="AB1461" s="30"/>
      <c r="AC1461" s="30"/>
      <c r="AD1461" s="30"/>
      <c r="AE1461" s="30"/>
      <c r="AF1461" s="30"/>
      <c r="AG1461" s="30"/>
      <c r="AH1461" s="30"/>
      <c r="AI1461" s="30"/>
      <c r="AJ1461" s="30"/>
      <c r="AK1461" s="30"/>
      <c r="AL1461" s="30"/>
      <c r="AM1461" s="30"/>
      <c r="AN1461" s="30"/>
      <c r="AO1461" s="30"/>
      <c r="AP1461" s="30"/>
      <c r="AQ1461" s="30"/>
      <c r="AR1461" s="30"/>
      <c r="AS1461" s="30"/>
      <c r="AT1461" s="30"/>
    </row>
    <row r="1462" spans="1:46" s="446" customFormat="1" x14ac:dyDescent="0.25">
      <c r="A1462" s="732"/>
      <c r="B1462" s="735"/>
      <c r="C1462" s="389">
        <v>3</v>
      </c>
      <c r="D1462" s="396" t="s">
        <v>1027</v>
      </c>
      <c r="E1462" s="392">
        <v>1</v>
      </c>
      <c r="F1462" s="571"/>
      <c r="G1462" s="447">
        <f t="shared" si="166"/>
        <v>0</v>
      </c>
      <c r="H1462" s="460"/>
      <c r="I1462" s="460"/>
      <c r="J1462" s="460"/>
      <c r="K1462" s="603"/>
      <c r="L1462" s="30"/>
      <c r="M1462" s="30"/>
      <c r="N1462" s="30"/>
      <c r="O1462" s="30"/>
      <c r="P1462" s="30"/>
      <c r="Q1462" s="30"/>
      <c r="R1462" s="30"/>
      <c r="S1462" s="30"/>
      <c r="T1462" s="30"/>
      <c r="U1462" s="30"/>
      <c r="V1462" s="30"/>
      <c r="W1462" s="30"/>
      <c r="X1462" s="30"/>
      <c r="Y1462" s="30"/>
      <c r="Z1462" s="30"/>
      <c r="AA1462" s="30"/>
      <c r="AB1462" s="30"/>
      <c r="AC1462" s="30"/>
      <c r="AD1462" s="30"/>
      <c r="AE1462" s="30"/>
      <c r="AF1462" s="30"/>
      <c r="AG1462" s="30"/>
      <c r="AH1462" s="30"/>
      <c r="AI1462" s="30"/>
      <c r="AJ1462" s="30"/>
      <c r="AK1462" s="30"/>
      <c r="AL1462" s="30"/>
      <c r="AM1462" s="30"/>
      <c r="AN1462" s="30"/>
      <c r="AO1462" s="30"/>
      <c r="AP1462" s="30"/>
      <c r="AQ1462" s="30"/>
      <c r="AR1462" s="30"/>
      <c r="AS1462" s="30"/>
      <c r="AT1462" s="30"/>
    </row>
    <row r="1463" spans="1:46" s="446" customFormat="1" x14ac:dyDescent="0.25">
      <c r="A1463" s="732"/>
      <c r="B1463" s="735"/>
      <c r="C1463" s="389">
        <v>4</v>
      </c>
      <c r="D1463" s="451" t="s">
        <v>1028</v>
      </c>
      <c r="E1463" s="392">
        <v>1</v>
      </c>
      <c r="F1463" s="571"/>
      <c r="G1463" s="447">
        <f t="shared" si="166"/>
        <v>0</v>
      </c>
      <c r="H1463" s="460"/>
      <c r="I1463" s="460"/>
      <c r="J1463" s="460"/>
      <c r="K1463" s="603"/>
      <c r="L1463" s="30"/>
      <c r="M1463" s="30"/>
      <c r="N1463" s="30"/>
      <c r="O1463" s="30"/>
      <c r="P1463" s="30"/>
      <c r="Q1463" s="30"/>
      <c r="R1463" s="30"/>
      <c r="S1463" s="30"/>
      <c r="T1463" s="30"/>
      <c r="U1463" s="30"/>
      <c r="V1463" s="30"/>
      <c r="W1463" s="30"/>
      <c r="X1463" s="30"/>
      <c r="Y1463" s="30"/>
      <c r="Z1463" s="30"/>
      <c r="AA1463" s="30"/>
      <c r="AB1463" s="30"/>
      <c r="AC1463" s="30"/>
      <c r="AD1463" s="30"/>
      <c r="AE1463" s="30"/>
      <c r="AF1463" s="30"/>
      <c r="AG1463" s="30"/>
      <c r="AH1463" s="30"/>
      <c r="AI1463" s="30"/>
      <c r="AJ1463" s="30"/>
      <c r="AK1463" s="30"/>
      <c r="AL1463" s="30"/>
      <c r="AM1463" s="30"/>
      <c r="AN1463" s="30"/>
      <c r="AO1463" s="30"/>
      <c r="AP1463" s="30"/>
      <c r="AQ1463" s="30"/>
      <c r="AR1463" s="30"/>
      <c r="AS1463" s="30"/>
      <c r="AT1463" s="30"/>
    </row>
    <row r="1464" spans="1:46" s="446" customFormat="1" x14ac:dyDescent="0.25">
      <c r="A1464" s="732"/>
      <c r="B1464" s="735"/>
      <c r="C1464" s="389">
        <v>5</v>
      </c>
      <c r="D1464" s="396" t="s">
        <v>1029</v>
      </c>
      <c r="E1464" s="392">
        <v>1</v>
      </c>
      <c r="F1464" s="571"/>
      <c r="G1464" s="447">
        <f t="shared" si="166"/>
        <v>0</v>
      </c>
      <c r="H1464" s="460"/>
      <c r="I1464" s="460"/>
      <c r="J1464" s="460"/>
      <c r="K1464" s="603"/>
      <c r="L1464" s="30"/>
      <c r="M1464" s="30"/>
      <c r="N1464" s="30"/>
      <c r="O1464" s="30"/>
      <c r="P1464" s="30"/>
      <c r="Q1464" s="30"/>
      <c r="R1464" s="30"/>
      <c r="S1464" s="30"/>
      <c r="T1464" s="30"/>
      <c r="U1464" s="30"/>
      <c r="V1464" s="30"/>
      <c r="W1464" s="30"/>
      <c r="X1464" s="30"/>
      <c r="Y1464" s="30"/>
      <c r="Z1464" s="30"/>
      <c r="AA1464" s="30"/>
      <c r="AB1464" s="30"/>
      <c r="AC1464" s="30"/>
      <c r="AD1464" s="30"/>
      <c r="AE1464" s="30"/>
      <c r="AF1464" s="30"/>
      <c r="AG1464" s="30"/>
      <c r="AH1464" s="30"/>
      <c r="AI1464" s="30"/>
      <c r="AJ1464" s="30"/>
      <c r="AK1464" s="30"/>
      <c r="AL1464" s="30"/>
      <c r="AM1464" s="30"/>
      <c r="AN1464" s="30"/>
      <c r="AO1464" s="30"/>
      <c r="AP1464" s="30"/>
      <c r="AQ1464" s="30"/>
      <c r="AR1464" s="30"/>
      <c r="AS1464" s="30"/>
      <c r="AT1464" s="30"/>
    </row>
    <row r="1465" spans="1:46" s="446" customFormat="1" x14ac:dyDescent="0.25">
      <c r="A1465" s="732"/>
      <c r="B1465" s="735"/>
      <c r="C1465" s="389">
        <v>6</v>
      </c>
      <c r="D1465" s="451" t="s">
        <v>207</v>
      </c>
      <c r="E1465" s="392">
        <v>1</v>
      </c>
      <c r="F1465" s="571"/>
      <c r="G1465" s="447">
        <f t="shared" si="166"/>
        <v>0</v>
      </c>
      <c r="H1465" s="460"/>
      <c r="I1465" s="460"/>
      <c r="J1465" s="460"/>
      <c r="K1465" s="603"/>
      <c r="L1465" s="30"/>
      <c r="M1465" s="30"/>
      <c r="N1465" s="30"/>
      <c r="O1465" s="30"/>
      <c r="P1465" s="30"/>
      <c r="Q1465" s="30"/>
      <c r="R1465" s="30"/>
      <c r="S1465" s="30"/>
      <c r="T1465" s="30"/>
      <c r="U1465" s="30"/>
      <c r="V1465" s="30"/>
      <c r="W1465" s="30"/>
      <c r="X1465" s="30"/>
      <c r="Y1465" s="30"/>
      <c r="Z1465" s="30"/>
      <c r="AA1465" s="30"/>
      <c r="AB1465" s="30"/>
      <c r="AC1465" s="30"/>
      <c r="AD1465" s="30"/>
      <c r="AE1465" s="30"/>
      <c r="AF1465" s="30"/>
      <c r="AG1465" s="30"/>
      <c r="AH1465" s="30"/>
      <c r="AI1465" s="30"/>
      <c r="AJ1465" s="30"/>
      <c r="AK1465" s="30"/>
      <c r="AL1465" s="30"/>
      <c r="AM1465" s="30"/>
      <c r="AN1465" s="30"/>
      <c r="AO1465" s="30"/>
      <c r="AP1465" s="30"/>
      <c r="AQ1465" s="30"/>
      <c r="AR1465" s="30"/>
      <c r="AS1465" s="30"/>
      <c r="AT1465" s="30"/>
    </row>
    <row r="1466" spans="1:46" s="446" customFormat="1" x14ac:dyDescent="0.25">
      <c r="A1466" s="732"/>
      <c r="B1466" s="735"/>
      <c r="C1466" s="389">
        <v>7</v>
      </c>
      <c r="D1466" s="396" t="s">
        <v>208</v>
      </c>
      <c r="E1466" s="392">
        <v>1</v>
      </c>
      <c r="F1466" s="571"/>
      <c r="G1466" s="447">
        <f t="shared" si="166"/>
        <v>0</v>
      </c>
      <c r="H1466" s="457"/>
      <c r="I1466" s="457"/>
      <c r="J1466" s="457"/>
      <c r="K1466" s="601"/>
      <c r="L1466" s="30"/>
      <c r="M1466" s="30"/>
      <c r="N1466" s="30"/>
      <c r="O1466" s="30"/>
      <c r="P1466" s="30"/>
      <c r="Q1466" s="30"/>
      <c r="R1466" s="30"/>
      <c r="S1466" s="30"/>
      <c r="T1466" s="30"/>
      <c r="U1466" s="30"/>
      <c r="V1466" s="30"/>
      <c r="W1466" s="30"/>
      <c r="X1466" s="30"/>
      <c r="Y1466" s="30"/>
      <c r="Z1466" s="30"/>
      <c r="AA1466" s="30"/>
      <c r="AB1466" s="30"/>
      <c r="AC1466" s="30"/>
      <c r="AD1466" s="30"/>
      <c r="AE1466" s="30"/>
      <c r="AF1466" s="30"/>
      <c r="AG1466" s="30"/>
      <c r="AH1466" s="30"/>
      <c r="AI1466" s="30"/>
      <c r="AJ1466" s="30"/>
      <c r="AK1466" s="30"/>
      <c r="AL1466" s="30"/>
      <c r="AM1466" s="30"/>
      <c r="AN1466" s="30"/>
      <c r="AO1466" s="30"/>
      <c r="AP1466" s="30"/>
      <c r="AQ1466" s="30"/>
      <c r="AR1466" s="30"/>
      <c r="AS1466" s="30"/>
      <c r="AT1466" s="30"/>
    </row>
    <row r="1467" spans="1:46" s="446" customFormat="1" x14ac:dyDescent="0.25">
      <c r="A1467" s="732"/>
      <c r="B1467" s="735"/>
      <c r="C1467" s="389">
        <v>8</v>
      </c>
      <c r="D1467" s="451" t="s">
        <v>209</v>
      </c>
      <c r="E1467" s="448">
        <v>1</v>
      </c>
      <c r="F1467" s="571"/>
      <c r="G1467" s="447">
        <f t="shared" si="166"/>
        <v>0</v>
      </c>
      <c r="H1467" s="457"/>
      <c r="I1467" s="457"/>
      <c r="J1467" s="457"/>
      <c r="K1467" s="601"/>
      <c r="L1467" s="30"/>
      <c r="M1467" s="30"/>
      <c r="N1467" s="30"/>
      <c r="O1467" s="30"/>
      <c r="P1467" s="30"/>
      <c r="Q1467" s="30"/>
      <c r="R1467" s="30"/>
      <c r="S1467" s="30"/>
      <c r="T1467" s="30"/>
      <c r="U1467" s="30"/>
      <c r="V1467" s="30"/>
      <c r="W1467" s="30"/>
      <c r="X1467" s="30"/>
      <c r="Y1467" s="30"/>
      <c r="Z1467" s="30"/>
      <c r="AA1467" s="30"/>
      <c r="AB1467" s="30"/>
      <c r="AC1467" s="30"/>
      <c r="AD1467" s="30"/>
      <c r="AE1467" s="30"/>
      <c r="AF1467" s="30"/>
      <c r="AG1467" s="30"/>
      <c r="AH1467" s="30"/>
      <c r="AI1467" s="30"/>
      <c r="AJ1467" s="30"/>
      <c r="AK1467" s="30"/>
      <c r="AL1467" s="30"/>
      <c r="AM1467" s="30"/>
      <c r="AN1467" s="30"/>
      <c r="AO1467" s="30"/>
      <c r="AP1467" s="30"/>
      <c r="AQ1467" s="30"/>
      <c r="AR1467" s="30"/>
      <c r="AS1467" s="30"/>
      <c r="AT1467" s="30"/>
    </row>
    <row r="1468" spans="1:46" s="446" customFormat="1" x14ac:dyDescent="0.25">
      <c r="A1468" s="732"/>
      <c r="B1468" s="735"/>
      <c r="C1468" s="389">
        <v>9</v>
      </c>
      <c r="D1468" s="396" t="s">
        <v>210</v>
      </c>
      <c r="E1468" s="392">
        <v>1</v>
      </c>
      <c r="F1468" s="571"/>
      <c r="G1468" s="447">
        <f t="shared" si="166"/>
        <v>0</v>
      </c>
      <c r="H1468" s="457"/>
      <c r="I1468" s="457"/>
      <c r="J1468" s="457"/>
      <c r="K1468" s="601"/>
      <c r="L1468" s="30"/>
      <c r="M1468" s="30"/>
      <c r="N1468" s="30"/>
      <c r="O1468" s="30"/>
      <c r="P1468" s="30"/>
      <c r="Q1468" s="30"/>
      <c r="R1468" s="30"/>
      <c r="S1468" s="30"/>
      <c r="T1468" s="30"/>
      <c r="U1468" s="30"/>
      <c r="V1468" s="30"/>
      <c r="W1468" s="30"/>
      <c r="X1468" s="30"/>
      <c r="Y1468" s="30"/>
      <c r="Z1468" s="30"/>
      <c r="AA1468" s="30"/>
      <c r="AB1468" s="30"/>
      <c r="AC1468" s="30"/>
      <c r="AD1468" s="30"/>
      <c r="AE1468" s="30"/>
      <c r="AF1468" s="30"/>
      <c r="AG1468" s="30"/>
      <c r="AH1468" s="30"/>
      <c r="AI1468" s="30"/>
      <c r="AJ1468" s="30"/>
      <c r="AK1468" s="30"/>
      <c r="AL1468" s="30"/>
      <c r="AM1468" s="30"/>
      <c r="AN1468" s="30"/>
      <c r="AO1468" s="30"/>
      <c r="AP1468" s="30"/>
      <c r="AQ1468" s="30"/>
      <c r="AR1468" s="30"/>
      <c r="AS1468" s="30"/>
      <c r="AT1468" s="30"/>
    </row>
    <row r="1469" spans="1:46" s="446" customFormat="1" x14ac:dyDescent="0.25">
      <c r="A1469" s="732"/>
      <c r="B1469" s="735"/>
      <c r="C1469" s="389">
        <v>10</v>
      </c>
      <c r="D1469" s="451" t="s">
        <v>211</v>
      </c>
      <c r="E1469" s="448">
        <v>1</v>
      </c>
      <c r="F1469" s="571"/>
      <c r="G1469" s="447">
        <f t="shared" si="166"/>
        <v>0</v>
      </c>
      <c r="H1469" s="457"/>
      <c r="I1469" s="457"/>
      <c r="J1469" s="457"/>
      <c r="K1469" s="601"/>
      <c r="L1469" s="30"/>
      <c r="M1469" s="30"/>
      <c r="N1469" s="30"/>
      <c r="O1469" s="30"/>
      <c r="P1469" s="30"/>
      <c r="Q1469" s="30"/>
      <c r="R1469" s="30"/>
      <c r="S1469" s="30"/>
      <c r="T1469" s="30"/>
      <c r="U1469" s="30"/>
      <c r="V1469" s="30"/>
      <c r="W1469" s="30"/>
      <c r="X1469" s="30"/>
      <c r="Y1469" s="30"/>
      <c r="Z1469" s="30"/>
      <c r="AA1469" s="30"/>
      <c r="AB1469" s="30"/>
      <c r="AC1469" s="30"/>
      <c r="AD1469" s="30"/>
      <c r="AE1469" s="30"/>
      <c r="AF1469" s="30"/>
      <c r="AG1469" s="30"/>
      <c r="AH1469" s="30"/>
      <c r="AI1469" s="30"/>
      <c r="AJ1469" s="30"/>
      <c r="AK1469" s="30"/>
      <c r="AL1469" s="30"/>
      <c r="AM1469" s="30"/>
      <c r="AN1469" s="30"/>
      <c r="AO1469" s="30"/>
      <c r="AP1469" s="30"/>
      <c r="AQ1469" s="30"/>
      <c r="AR1469" s="30"/>
      <c r="AS1469" s="30"/>
      <c r="AT1469" s="30"/>
    </row>
    <row r="1470" spans="1:46" s="446" customFormat="1" x14ac:dyDescent="0.25">
      <c r="A1470" s="732"/>
      <c r="B1470" s="735"/>
      <c r="C1470" s="389">
        <v>11</v>
      </c>
      <c r="D1470" s="396" t="s">
        <v>212</v>
      </c>
      <c r="E1470" s="392">
        <v>1</v>
      </c>
      <c r="F1470" s="571"/>
      <c r="G1470" s="447">
        <f t="shared" si="166"/>
        <v>0</v>
      </c>
      <c r="H1470" s="457"/>
      <c r="I1470" s="457"/>
      <c r="J1470" s="457"/>
      <c r="K1470" s="601"/>
      <c r="L1470" s="30"/>
      <c r="M1470" s="30"/>
      <c r="N1470" s="30"/>
      <c r="O1470" s="30"/>
      <c r="P1470" s="30"/>
      <c r="Q1470" s="30"/>
      <c r="R1470" s="30"/>
      <c r="S1470" s="30"/>
      <c r="T1470" s="30"/>
      <c r="U1470" s="30"/>
      <c r="V1470" s="30"/>
      <c r="W1470" s="30"/>
      <c r="X1470" s="30"/>
      <c r="Y1470" s="30"/>
      <c r="Z1470" s="30"/>
      <c r="AA1470" s="30"/>
      <c r="AB1470" s="30"/>
      <c r="AC1470" s="30"/>
      <c r="AD1470" s="30"/>
      <c r="AE1470" s="30"/>
      <c r="AF1470" s="30"/>
      <c r="AG1470" s="30"/>
      <c r="AH1470" s="30"/>
      <c r="AI1470" s="30"/>
      <c r="AJ1470" s="30"/>
      <c r="AK1470" s="30"/>
      <c r="AL1470" s="30"/>
      <c r="AM1470" s="30"/>
      <c r="AN1470" s="30"/>
      <c r="AO1470" s="30"/>
      <c r="AP1470" s="30"/>
      <c r="AQ1470" s="30"/>
      <c r="AR1470" s="30"/>
      <c r="AS1470" s="30"/>
      <c r="AT1470" s="30"/>
    </row>
    <row r="1471" spans="1:46" s="446" customFormat="1" x14ac:dyDescent="0.25">
      <c r="A1471" s="732"/>
      <c r="B1471" s="735"/>
      <c r="C1471" s="389">
        <v>12</v>
      </c>
      <c r="D1471" s="390" t="s">
        <v>213</v>
      </c>
      <c r="E1471" s="448">
        <v>1</v>
      </c>
      <c r="F1471" s="571"/>
      <c r="G1471" s="447">
        <f t="shared" si="166"/>
        <v>0</v>
      </c>
      <c r="H1471" s="457"/>
      <c r="I1471" s="457"/>
      <c r="J1471" s="457"/>
      <c r="K1471" s="601"/>
      <c r="L1471" s="30"/>
      <c r="M1471" s="30"/>
      <c r="N1471" s="30"/>
      <c r="O1471" s="30"/>
      <c r="P1471" s="30"/>
      <c r="Q1471" s="30"/>
      <c r="R1471" s="30"/>
      <c r="S1471" s="30"/>
      <c r="T1471" s="30"/>
      <c r="U1471" s="30"/>
      <c r="V1471" s="30"/>
      <c r="W1471" s="30"/>
      <c r="X1471" s="30"/>
      <c r="Y1471" s="30"/>
      <c r="Z1471" s="30"/>
      <c r="AA1471" s="30"/>
      <c r="AB1471" s="30"/>
      <c r="AC1471" s="30"/>
      <c r="AD1471" s="30"/>
      <c r="AE1471" s="30"/>
      <c r="AF1471" s="30"/>
      <c r="AG1471" s="30"/>
      <c r="AH1471" s="30"/>
      <c r="AI1471" s="30"/>
      <c r="AJ1471" s="30"/>
      <c r="AK1471" s="30"/>
      <c r="AL1471" s="30"/>
      <c r="AM1471" s="30"/>
      <c r="AN1471" s="30"/>
      <c r="AO1471" s="30"/>
      <c r="AP1471" s="30"/>
      <c r="AQ1471" s="30"/>
      <c r="AR1471" s="30"/>
      <c r="AS1471" s="30"/>
      <c r="AT1471" s="30"/>
    </row>
    <row r="1472" spans="1:46" s="446" customFormat="1" x14ac:dyDescent="0.25">
      <c r="A1472" s="732"/>
      <c r="B1472" s="735"/>
      <c r="C1472" s="389">
        <v>13</v>
      </c>
      <c r="D1472" s="391" t="s">
        <v>1021</v>
      </c>
      <c r="E1472" s="392">
        <v>1</v>
      </c>
      <c r="F1472" s="571"/>
      <c r="G1472" s="447">
        <f t="shared" si="166"/>
        <v>0</v>
      </c>
      <c r="H1472" s="457"/>
      <c r="I1472" s="457"/>
      <c r="J1472" s="457"/>
      <c r="K1472" s="601"/>
      <c r="L1472" s="30"/>
      <c r="M1472" s="30"/>
      <c r="N1472" s="30"/>
      <c r="O1472" s="30"/>
      <c r="P1472" s="30"/>
      <c r="Q1472" s="30"/>
      <c r="R1472" s="30"/>
      <c r="S1472" s="30"/>
      <c r="T1472" s="30"/>
      <c r="U1472" s="30"/>
      <c r="V1472" s="30"/>
      <c r="W1472" s="30"/>
      <c r="X1472" s="30"/>
      <c r="Y1472" s="30"/>
      <c r="Z1472" s="30"/>
      <c r="AA1472" s="30"/>
      <c r="AB1472" s="30"/>
      <c r="AC1472" s="30"/>
      <c r="AD1472" s="30"/>
      <c r="AE1472" s="30"/>
      <c r="AF1472" s="30"/>
      <c r="AG1472" s="30"/>
      <c r="AH1472" s="30"/>
      <c r="AI1472" s="30"/>
      <c r="AJ1472" s="30"/>
      <c r="AK1472" s="30"/>
      <c r="AL1472" s="30"/>
      <c r="AM1472" s="30"/>
      <c r="AN1472" s="30"/>
      <c r="AO1472" s="30"/>
      <c r="AP1472" s="30"/>
      <c r="AQ1472" s="30"/>
      <c r="AR1472" s="30"/>
      <c r="AS1472" s="30"/>
      <c r="AT1472" s="30"/>
    </row>
    <row r="1473" spans="1:46" s="446" customFormat="1" x14ac:dyDescent="0.25">
      <c r="A1473" s="732"/>
      <c r="B1473" s="735"/>
      <c r="C1473" s="389">
        <v>14</v>
      </c>
      <c r="D1473" s="391" t="s">
        <v>1022</v>
      </c>
      <c r="E1473" s="392">
        <v>1</v>
      </c>
      <c r="F1473" s="571"/>
      <c r="G1473" s="447">
        <f t="shared" si="166"/>
        <v>0</v>
      </c>
      <c r="H1473" s="457"/>
      <c r="I1473" s="457"/>
      <c r="J1473" s="457"/>
      <c r="K1473" s="601"/>
      <c r="L1473" s="30"/>
      <c r="M1473" s="30"/>
      <c r="N1473" s="30"/>
      <c r="O1473" s="30"/>
      <c r="P1473" s="30"/>
      <c r="Q1473" s="30"/>
      <c r="R1473" s="30"/>
      <c r="S1473" s="30"/>
      <c r="T1473" s="30"/>
      <c r="U1473" s="30"/>
      <c r="V1473" s="30"/>
      <c r="W1473" s="30"/>
      <c r="X1473" s="30"/>
      <c r="Y1473" s="30"/>
      <c r="Z1473" s="30"/>
      <c r="AA1473" s="30"/>
      <c r="AB1473" s="30"/>
      <c r="AC1473" s="30"/>
      <c r="AD1473" s="30"/>
      <c r="AE1473" s="30"/>
      <c r="AF1473" s="30"/>
      <c r="AG1473" s="30"/>
      <c r="AH1473" s="30"/>
      <c r="AI1473" s="30"/>
      <c r="AJ1473" s="30"/>
      <c r="AK1473" s="30"/>
      <c r="AL1473" s="30"/>
      <c r="AM1473" s="30"/>
      <c r="AN1473" s="30"/>
      <c r="AO1473" s="30"/>
      <c r="AP1473" s="30"/>
      <c r="AQ1473" s="30"/>
      <c r="AR1473" s="30"/>
      <c r="AS1473" s="30"/>
      <c r="AT1473" s="30"/>
    </row>
    <row r="1474" spans="1:46" s="446" customFormat="1" x14ac:dyDescent="0.25">
      <c r="A1474" s="732"/>
      <c r="B1474" s="735"/>
      <c r="C1474" s="389">
        <v>15</v>
      </c>
      <c r="D1474" s="391" t="s">
        <v>959</v>
      </c>
      <c r="E1474" s="392">
        <v>1</v>
      </c>
      <c r="F1474" s="571"/>
      <c r="G1474" s="447">
        <f t="shared" si="166"/>
        <v>0</v>
      </c>
      <c r="H1474" s="457"/>
      <c r="I1474" s="457"/>
      <c r="J1474" s="457"/>
      <c r="K1474" s="601"/>
      <c r="L1474" s="30"/>
      <c r="M1474" s="30"/>
      <c r="N1474" s="30"/>
      <c r="O1474" s="30"/>
      <c r="P1474" s="30"/>
      <c r="Q1474" s="30"/>
      <c r="R1474" s="30"/>
      <c r="S1474" s="30"/>
      <c r="T1474" s="30"/>
      <c r="U1474" s="30"/>
      <c r="V1474" s="30"/>
      <c r="W1474" s="30"/>
      <c r="X1474" s="30"/>
      <c r="Y1474" s="30"/>
      <c r="Z1474" s="30"/>
      <c r="AA1474" s="30"/>
      <c r="AB1474" s="30"/>
      <c r="AC1474" s="30"/>
      <c r="AD1474" s="30"/>
      <c r="AE1474" s="30"/>
      <c r="AF1474" s="30"/>
      <c r="AG1474" s="30"/>
      <c r="AH1474" s="30"/>
      <c r="AI1474" s="30"/>
      <c r="AJ1474" s="30"/>
      <c r="AK1474" s="30"/>
      <c r="AL1474" s="30"/>
      <c r="AM1474" s="30"/>
      <c r="AN1474" s="30"/>
      <c r="AO1474" s="30"/>
      <c r="AP1474" s="30"/>
      <c r="AQ1474" s="30"/>
      <c r="AR1474" s="30"/>
      <c r="AS1474" s="30"/>
      <c r="AT1474" s="30"/>
    </row>
    <row r="1475" spans="1:46" s="446" customFormat="1" x14ac:dyDescent="0.25">
      <c r="A1475" s="732"/>
      <c r="B1475" s="735"/>
      <c r="C1475" s="389">
        <v>16</v>
      </c>
      <c r="D1475" s="390" t="s">
        <v>1023</v>
      </c>
      <c r="E1475" s="448">
        <v>1</v>
      </c>
      <c r="F1475" s="571"/>
      <c r="G1475" s="447">
        <f t="shared" si="166"/>
        <v>0</v>
      </c>
      <c r="H1475" s="457"/>
      <c r="I1475" s="457"/>
      <c r="J1475" s="457"/>
      <c r="K1475" s="601"/>
      <c r="L1475" s="30"/>
      <c r="M1475" s="30"/>
      <c r="N1475" s="30"/>
      <c r="O1475" s="30"/>
      <c r="P1475" s="30"/>
      <c r="Q1475" s="30"/>
      <c r="R1475" s="30"/>
      <c r="S1475" s="30"/>
      <c r="T1475" s="30"/>
      <c r="U1475" s="30"/>
      <c r="V1475" s="30"/>
      <c r="W1475" s="30"/>
      <c r="X1475" s="30"/>
      <c r="Y1475" s="30"/>
      <c r="Z1475" s="30"/>
      <c r="AA1475" s="30"/>
      <c r="AB1475" s="30"/>
      <c r="AC1475" s="30"/>
      <c r="AD1475" s="30"/>
      <c r="AE1475" s="30"/>
      <c r="AF1475" s="30"/>
      <c r="AG1475" s="30"/>
      <c r="AH1475" s="30"/>
      <c r="AI1475" s="30"/>
      <c r="AJ1475" s="30"/>
      <c r="AK1475" s="30"/>
      <c r="AL1475" s="30"/>
      <c r="AM1475" s="30"/>
      <c r="AN1475" s="30"/>
      <c r="AO1475" s="30"/>
      <c r="AP1475" s="30"/>
      <c r="AQ1475" s="30"/>
      <c r="AR1475" s="30"/>
      <c r="AS1475" s="30"/>
      <c r="AT1475" s="30"/>
    </row>
    <row r="1476" spans="1:46" s="446" customFormat="1" x14ac:dyDescent="0.25">
      <c r="A1476" s="732"/>
      <c r="B1476" s="735"/>
      <c r="C1476" s="389">
        <v>17</v>
      </c>
      <c r="D1476" s="391" t="s">
        <v>1024</v>
      </c>
      <c r="E1476" s="392">
        <v>1</v>
      </c>
      <c r="F1476" s="571"/>
      <c r="G1476" s="447">
        <f t="shared" si="166"/>
        <v>0</v>
      </c>
      <c r="H1476" s="457"/>
      <c r="I1476" s="457"/>
      <c r="J1476" s="457"/>
      <c r="K1476" s="601"/>
      <c r="L1476" s="30"/>
      <c r="M1476" s="30"/>
      <c r="N1476" s="30"/>
      <c r="O1476" s="30"/>
      <c r="P1476" s="30"/>
      <c r="Q1476" s="30"/>
      <c r="R1476" s="30"/>
      <c r="S1476" s="30"/>
      <c r="T1476" s="30"/>
      <c r="U1476" s="30"/>
      <c r="V1476" s="30"/>
      <c r="W1476" s="30"/>
      <c r="X1476" s="30"/>
      <c r="Y1476" s="30"/>
      <c r="Z1476" s="30"/>
      <c r="AA1476" s="30"/>
      <c r="AB1476" s="30"/>
      <c r="AC1476" s="30"/>
      <c r="AD1476" s="30"/>
      <c r="AE1476" s="30"/>
      <c r="AF1476" s="30"/>
      <c r="AG1476" s="30"/>
      <c r="AH1476" s="30"/>
      <c r="AI1476" s="30"/>
      <c r="AJ1476" s="30"/>
      <c r="AK1476" s="30"/>
      <c r="AL1476" s="30"/>
      <c r="AM1476" s="30"/>
      <c r="AN1476" s="30"/>
      <c r="AO1476" s="30"/>
      <c r="AP1476" s="30"/>
      <c r="AQ1476" s="30"/>
      <c r="AR1476" s="30"/>
      <c r="AS1476" s="30"/>
      <c r="AT1476" s="30"/>
    </row>
    <row r="1477" spans="1:46" s="446" customFormat="1" x14ac:dyDescent="0.25">
      <c r="A1477" s="732"/>
      <c r="B1477" s="735"/>
      <c r="C1477" s="389">
        <v>18</v>
      </c>
      <c r="D1477" s="390" t="s">
        <v>214</v>
      </c>
      <c r="E1477" s="448">
        <v>1</v>
      </c>
      <c r="F1477" s="571"/>
      <c r="G1477" s="447">
        <f t="shared" si="166"/>
        <v>0</v>
      </c>
      <c r="H1477" s="457"/>
      <c r="I1477" s="457"/>
      <c r="J1477" s="457"/>
      <c r="K1477" s="601"/>
      <c r="L1477" s="30"/>
      <c r="M1477" s="30"/>
      <c r="N1477" s="30"/>
      <c r="O1477" s="30"/>
      <c r="P1477" s="30"/>
      <c r="Q1477" s="30"/>
      <c r="R1477" s="30"/>
      <c r="S1477" s="30"/>
      <c r="T1477" s="30"/>
      <c r="U1477" s="30"/>
      <c r="V1477" s="30"/>
      <c r="W1477" s="30"/>
      <c r="X1477" s="30"/>
      <c r="Y1477" s="30"/>
      <c r="Z1477" s="30"/>
      <c r="AA1477" s="30"/>
      <c r="AB1477" s="30"/>
      <c r="AC1477" s="30"/>
      <c r="AD1477" s="30"/>
      <c r="AE1477" s="30"/>
      <c r="AF1477" s="30"/>
      <c r="AG1477" s="30"/>
      <c r="AH1477" s="30"/>
      <c r="AI1477" s="30"/>
      <c r="AJ1477" s="30"/>
      <c r="AK1477" s="30"/>
      <c r="AL1477" s="30"/>
      <c r="AM1477" s="30"/>
      <c r="AN1477" s="30"/>
      <c r="AO1477" s="30"/>
      <c r="AP1477" s="30"/>
      <c r="AQ1477" s="30"/>
      <c r="AR1477" s="30"/>
      <c r="AS1477" s="30"/>
      <c r="AT1477" s="30"/>
    </row>
    <row r="1478" spans="1:46" s="446" customFormat="1" x14ac:dyDescent="0.25">
      <c r="A1478" s="732"/>
      <c r="B1478" s="735"/>
      <c r="C1478" s="389">
        <v>19</v>
      </c>
      <c r="D1478" s="391" t="s">
        <v>215</v>
      </c>
      <c r="E1478" s="392">
        <v>1</v>
      </c>
      <c r="F1478" s="571"/>
      <c r="G1478" s="447">
        <f t="shared" si="166"/>
        <v>0</v>
      </c>
      <c r="H1478" s="457"/>
      <c r="I1478" s="457"/>
      <c r="J1478" s="457"/>
      <c r="K1478" s="601"/>
      <c r="L1478" s="30"/>
      <c r="M1478" s="30"/>
      <c r="N1478" s="30"/>
      <c r="O1478" s="30"/>
      <c r="P1478" s="30"/>
      <c r="Q1478" s="30"/>
      <c r="R1478" s="30"/>
      <c r="S1478" s="30"/>
      <c r="T1478" s="30"/>
      <c r="U1478" s="30"/>
      <c r="V1478" s="30"/>
      <c r="W1478" s="30"/>
      <c r="X1478" s="30"/>
      <c r="Y1478" s="30"/>
      <c r="Z1478" s="30"/>
      <c r="AA1478" s="30"/>
      <c r="AB1478" s="30"/>
      <c r="AC1478" s="30"/>
      <c r="AD1478" s="30"/>
      <c r="AE1478" s="30"/>
      <c r="AF1478" s="30"/>
      <c r="AG1478" s="30"/>
      <c r="AH1478" s="30"/>
      <c r="AI1478" s="30"/>
      <c r="AJ1478" s="30"/>
      <c r="AK1478" s="30"/>
      <c r="AL1478" s="30"/>
      <c r="AM1478" s="30"/>
      <c r="AN1478" s="30"/>
      <c r="AO1478" s="30"/>
      <c r="AP1478" s="30"/>
      <c r="AQ1478" s="30"/>
      <c r="AR1478" s="30"/>
      <c r="AS1478" s="30"/>
      <c r="AT1478" s="30"/>
    </row>
    <row r="1479" spans="1:46" s="446" customFormat="1" x14ac:dyDescent="0.25">
      <c r="A1479" s="732"/>
      <c r="B1479" s="735"/>
      <c r="C1479" s="389">
        <v>20</v>
      </c>
      <c r="D1479" s="390" t="s">
        <v>216</v>
      </c>
      <c r="E1479" s="448">
        <v>1</v>
      </c>
      <c r="F1479" s="571"/>
      <c r="G1479" s="447">
        <f t="shared" si="166"/>
        <v>0</v>
      </c>
      <c r="H1479" s="457"/>
      <c r="I1479" s="457"/>
      <c r="J1479" s="457"/>
      <c r="K1479" s="601"/>
      <c r="L1479" s="30"/>
      <c r="M1479" s="30"/>
      <c r="N1479" s="30"/>
      <c r="O1479" s="30"/>
      <c r="P1479" s="30"/>
      <c r="Q1479" s="30"/>
      <c r="R1479" s="30"/>
      <c r="S1479" s="30"/>
      <c r="T1479" s="30"/>
      <c r="U1479" s="30"/>
      <c r="V1479" s="30"/>
      <c r="W1479" s="30"/>
      <c r="X1479" s="30"/>
      <c r="Y1479" s="30"/>
      <c r="Z1479" s="30"/>
      <c r="AA1479" s="30"/>
      <c r="AB1479" s="30"/>
      <c r="AC1479" s="30"/>
      <c r="AD1479" s="30"/>
      <c r="AE1479" s="30"/>
      <c r="AF1479" s="30"/>
      <c r="AG1479" s="30"/>
      <c r="AH1479" s="30"/>
      <c r="AI1479" s="30"/>
      <c r="AJ1479" s="30"/>
      <c r="AK1479" s="30"/>
      <c r="AL1479" s="30"/>
      <c r="AM1479" s="30"/>
      <c r="AN1479" s="30"/>
      <c r="AO1479" s="30"/>
      <c r="AP1479" s="30"/>
      <c r="AQ1479" s="30"/>
      <c r="AR1479" s="30"/>
      <c r="AS1479" s="30"/>
      <c r="AT1479" s="30"/>
    </row>
    <row r="1480" spans="1:46" s="446" customFormat="1" x14ac:dyDescent="0.25">
      <c r="A1480" s="732"/>
      <c r="B1480" s="735"/>
      <c r="C1480" s="389">
        <v>21</v>
      </c>
      <c r="D1480" s="391" t="s">
        <v>217</v>
      </c>
      <c r="E1480" s="392">
        <v>1</v>
      </c>
      <c r="F1480" s="571"/>
      <c r="G1480" s="447">
        <f t="shared" si="166"/>
        <v>0</v>
      </c>
      <c r="H1480" s="457"/>
      <c r="I1480" s="457"/>
      <c r="J1480" s="457"/>
      <c r="K1480" s="601"/>
      <c r="L1480" s="30"/>
      <c r="M1480" s="30"/>
      <c r="N1480" s="30"/>
      <c r="O1480" s="30"/>
      <c r="P1480" s="30"/>
      <c r="Q1480" s="30"/>
      <c r="R1480" s="30"/>
      <c r="S1480" s="30"/>
      <c r="T1480" s="30"/>
      <c r="U1480" s="30"/>
      <c r="V1480" s="30"/>
      <c r="W1480" s="30"/>
      <c r="X1480" s="30"/>
      <c r="Y1480" s="30"/>
      <c r="Z1480" s="30"/>
      <c r="AA1480" s="30"/>
      <c r="AB1480" s="30"/>
      <c r="AC1480" s="30"/>
      <c r="AD1480" s="30"/>
      <c r="AE1480" s="30"/>
      <c r="AF1480" s="30"/>
      <c r="AG1480" s="30"/>
      <c r="AH1480" s="30"/>
      <c r="AI1480" s="30"/>
      <c r="AJ1480" s="30"/>
      <c r="AK1480" s="30"/>
      <c r="AL1480" s="30"/>
      <c r="AM1480" s="30"/>
      <c r="AN1480" s="30"/>
      <c r="AO1480" s="30"/>
      <c r="AP1480" s="30"/>
      <c r="AQ1480" s="30"/>
      <c r="AR1480" s="30"/>
      <c r="AS1480" s="30"/>
      <c r="AT1480" s="30"/>
    </row>
    <row r="1481" spans="1:46" s="446" customFormat="1" x14ac:dyDescent="0.25">
      <c r="A1481" s="732"/>
      <c r="B1481" s="735"/>
      <c r="C1481" s="389">
        <v>22</v>
      </c>
      <c r="D1481" s="390" t="s">
        <v>218</v>
      </c>
      <c r="E1481" s="448">
        <v>1</v>
      </c>
      <c r="F1481" s="571"/>
      <c r="G1481" s="447">
        <f t="shared" si="166"/>
        <v>0</v>
      </c>
      <c r="H1481" s="457"/>
      <c r="I1481" s="457"/>
      <c r="J1481" s="457"/>
      <c r="K1481" s="601"/>
      <c r="L1481" s="30"/>
      <c r="M1481" s="30"/>
      <c r="N1481" s="30"/>
      <c r="O1481" s="30"/>
      <c r="P1481" s="30"/>
      <c r="Q1481" s="30"/>
      <c r="R1481" s="30"/>
      <c r="S1481" s="30"/>
      <c r="T1481" s="30"/>
      <c r="U1481" s="30"/>
      <c r="V1481" s="30"/>
      <c r="W1481" s="30"/>
      <c r="X1481" s="30"/>
      <c r="Y1481" s="30"/>
      <c r="Z1481" s="30"/>
      <c r="AA1481" s="30"/>
      <c r="AB1481" s="30"/>
      <c r="AC1481" s="30"/>
      <c r="AD1481" s="30"/>
      <c r="AE1481" s="30"/>
      <c r="AF1481" s="30"/>
      <c r="AG1481" s="30"/>
      <c r="AH1481" s="30"/>
      <c r="AI1481" s="30"/>
      <c r="AJ1481" s="30"/>
      <c r="AK1481" s="30"/>
      <c r="AL1481" s="30"/>
      <c r="AM1481" s="30"/>
      <c r="AN1481" s="30"/>
      <c r="AO1481" s="30"/>
      <c r="AP1481" s="30"/>
      <c r="AQ1481" s="30"/>
      <c r="AR1481" s="30"/>
      <c r="AS1481" s="30"/>
      <c r="AT1481" s="30"/>
    </row>
    <row r="1482" spans="1:46" s="446" customFormat="1" x14ac:dyDescent="0.25">
      <c r="A1482" s="732"/>
      <c r="B1482" s="735"/>
      <c r="C1482" s="389">
        <v>23</v>
      </c>
      <c r="D1482" s="391" t="s">
        <v>219</v>
      </c>
      <c r="E1482" s="392">
        <v>1</v>
      </c>
      <c r="F1482" s="571"/>
      <c r="G1482" s="447">
        <f t="shared" si="166"/>
        <v>0</v>
      </c>
      <c r="H1482" s="457"/>
      <c r="I1482" s="457"/>
      <c r="J1482" s="457"/>
      <c r="K1482" s="601"/>
      <c r="L1482" s="30"/>
      <c r="M1482" s="30"/>
      <c r="N1482" s="30"/>
      <c r="O1482" s="30"/>
      <c r="P1482" s="30"/>
      <c r="Q1482" s="30"/>
      <c r="R1482" s="30"/>
      <c r="S1482" s="30"/>
      <c r="T1482" s="30"/>
      <c r="U1482" s="30"/>
      <c r="V1482" s="30"/>
      <c r="W1482" s="30"/>
      <c r="X1482" s="30"/>
      <c r="Y1482" s="30"/>
      <c r="Z1482" s="30"/>
      <c r="AA1482" s="30"/>
      <c r="AB1482" s="30"/>
      <c r="AC1482" s="30"/>
      <c r="AD1482" s="30"/>
      <c r="AE1482" s="30"/>
      <c r="AF1482" s="30"/>
      <c r="AG1482" s="30"/>
      <c r="AH1482" s="30"/>
      <c r="AI1482" s="30"/>
      <c r="AJ1482" s="30"/>
      <c r="AK1482" s="30"/>
      <c r="AL1482" s="30"/>
      <c r="AM1482" s="30"/>
      <c r="AN1482" s="30"/>
      <c r="AO1482" s="30"/>
      <c r="AP1482" s="30"/>
      <c r="AQ1482" s="30"/>
      <c r="AR1482" s="30"/>
      <c r="AS1482" s="30"/>
      <c r="AT1482" s="30"/>
    </row>
    <row r="1483" spans="1:46" s="446" customFormat="1" x14ac:dyDescent="0.25">
      <c r="A1483" s="732"/>
      <c r="B1483" s="735"/>
      <c r="C1483" s="389">
        <v>24</v>
      </c>
      <c r="D1483" s="390" t="s">
        <v>220</v>
      </c>
      <c r="E1483" s="448">
        <v>1</v>
      </c>
      <c r="F1483" s="571"/>
      <c r="G1483" s="447">
        <f t="shared" si="166"/>
        <v>0</v>
      </c>
      <c r="H1483" s="457"/>
      <c r="I1483" s="457"/>
      <c r="J1483" s="457"/>
      <c r="K1483" s="601"/>
      <c r="L1483" s="30"/>
      <c r="M1483" s="30"/>
      <c r="N1483" s="30"/>
      <c r="O1483" s="30"/>
      <c r="P1483" s="30"/>
      <c r="Q1483" s="30"/>
      <c r="R1483" s="30"/>
      <c r="S1483" s="30"/>
      <c r="T1483" s="30"/>
      <c r="U1483" s="30"/>
      <c r="V1483" s="30"/>
      <c r="W1483" s="30"/>
      <c r="X1483" s="30"/>
      <c r="Y1483" s="30"/>
      <c r="Z1483" s="30"/>
      <c r="AA1483" s="30"/>
      <c r="AB1483" s="30"/>
      <c r="AC1483" s="30"/>
      <c r="AD1483" s="30"/>
      <c r="AE1483" s="30"/>
      <c r="AF1483" s="30"/>
      <c r="AG1483" s="30"/>
      <c r="AH1483" s="30"/>
      <c r="AI1483" s="30"/>
      <c r="AJ1483" s="30"/>
      <c r="AK1483" s="30"/>
      <c r="AL1483" s="30"/>
      <c r="AM1483" s="30"/>
      <c r="AN1483" s="30"/>
      <c r="AO1483" s="30"/>
      <c r="AP1483" s="30"/>
      <c r="AQ1483" s="30"/>
      <c r="AR1483" s="30"/>
      <c r="AS1483" s="30"/>
      <c r="AT1483" s="30"/>
    </row>
    <row r="1484" spans="1:46" s="446" customFormat="1" ht="15.75" thickBot="1" x14ac:dyDescent="0.3">
      <c r="A1484" s="732"/>
      <c r="B1484" s="736"/>
      <c r="C1484" s="389">
        <v>25</v>
      </c>
      <c r="D1484" s="399" t="s">
        <v>221</v>
      </c>
      <c r="E1484" s="452">
        <v>1</v>
      </c>
      <c r="F1484" s="571"/>
      <c r="G1484" s="447">
        <f t="shared" si="166"/>
        <v>0</v>
      </c>
      <c r="H1484" s="378"/>
      <c r="I1484" s="450"/>
      <c r="J1484" s="450"/>
      <c r="K1484" s="602"/>
      <c r="L1484" s="30"/>
      <c r="M1484" s="30"/>
      <c r="N1484" s="30"/>
      <c r="O1484" s="30"/>
      <c r="P1484" s="30"/>
      <c r="Q1484" s="30"/>
      <c r="R1484" s="30"/>
      <c r="S1484" s="30"/>
      <c r="T1484" s="30"/>
      <c r="U1484" s="30"/>
      <c r="V1484" s="30"/>
      <c r="W1484" s="30"/>
      <c r="X1484" s="30"/>
      <c r="Y1484" s="30"/>
      <c r="Z1484" s="30"/>
      <c r="AA1484" s="30"/>
      <c r="AB1484" s="30"/>
      <c r="AC1484" s="30"/>
      <c r="AD1484" s="30"/>
      <c r="AE1484" s="30"/>
      <c r="AF1484" s="30"/>
      <c r="AG1484" s="30"/>
      <c r="AH1484" s="30"/>
      <c r="AI1484" s="30"/>
      <c r="AJ1484" s="30"/>
      <c r="AK1484" s="30"/>
      <c r="AL1484" s="30"/>
      <c r="AM1484" s="30"/>
      <c r="AN1484" s="30"/>
      <c r="AO1484" s="30"/>
      <c r="AP1484" s="30"/>
      <c r="AQ1484" s="30"/>
      <c r="AR1484" s="30"/>
      <c r="AS1484" s="30"/>
      <c r="AT1484" s="30"/>
    </row>
    <row r="1485" spans="1:46" s="446" customFormat="1" x14ac:dyDescent="0.25">
      <c r="A1485" s="732"/>
      <c r="B1485" s="734">
        <v>22</v>
      </c>
      <c r="C1485" s="737" t="s">
        <v>222</v>
      </c>
      <c r="D1485" s="738"/>
      <c r="E1485" s="738"/>
      <c r="F1485" s="738"/>
      <c r="G1485" s="738"/>
      <c r="H1485" s="738"/>
      <c r="I1485" s="738"/>
      <c r="J1485" s="738"/>
      <c r="K1485" s="738"/>
      <c r="L1485" s="30"/>
      <c r="M1485" s="30"/>
      <c r="N1485" s="30"/>
      <c r="O1485" s="30"/>
      <c r="P1485" s="30"/>
      <c r="Q1485" s="30"/>
      <c r="R1485" s="30"/>
      <c r="S1485" s="30"/>
      <c r="T1485" s="30"/>
      <c r="U1485" s="30"/>
      <c r="V1485" s="30"/>
      <c r="W1485" s="30"/>
      <c r="X1485" s="30"/>
      <c r="Y1485" s="30"/>
      <c r="Z1485" s="30"/>
      <c r="AA1485" s="30"/>
      <c r="AB1485" s="30"/>
      <c r="AC1485" s="30"/>
      <c r="AD1485" s="30"/>
      <c r="AE1485" s="30"/>
      <c r="AF1485" s="30"/>
      <c r="AG1485" s="30"/>
      <c r="AH1485" s="30"/>
      <c r="AI1485" s="30"/>
      <c r="AJ1485" s="30"/>
      <c r="AK1485" s="30"/>
      <c r="AL1485" s="30"/>
      <c r="AM1485" s="30"/>
      <c r="AN1485" s="30"/>
      <c r="AO1485" s="30"/>
      <c r="AP1485" s="30"/>
      <c r="AQ1485" s="30"/>
      <c r="AR1485" s="30"/>
      <c r="AS1485" s="30"/>
      <c r="AT1485" s="30"/>
    </row>
    <row r="1486" spans="1:46" s="446" customFormat="1" x14ac:dyDescent="0.25">
      <c r="A1486" s="732"/>
      <c r="B1486" s="735"/>
      <c r="C1486" s="389">
        <v>1</v>
      </c>
      <c r="D1486" s="391" t="s">
        <v>152</v>
      </c>
      <c r="E1486" s="392">
        <v>1</v>
      </c>
      <c r="F1486" s="571"/>
      <c r="G1486" s="510">
        <f t="shared" ref="G1486" si="167">F1486*1.23</f>
        <v>0</v>
      </c>
      <c r="H1486" s="457"/>
      <c r="I1486" s="457"/>
      <c r="J1486" s="457"/>
      <c r="K1486" s="601"/>
      <c r="L1486" s="30"/>
      <c r="M1486" s="30"/>
      <c r="N1486" s="30"/>
      <c r="O1486" s="30"/>
      <c r="P1486" s="30"/>
      <c r="Q1486" s="30"/>
      <c r="R1486" s="30"/>
      <c r="S1486" s="30"/>
      <c r="T1486" s="30"/>
      <c r="U1486" s="30"/>
      <c r="V1486" s="30"/>
      <c r="W1486" s="30"/>
      <c r="X1486" s="30"/>
      <c r="Y1486" s="30"/>
      <c r="Z1486" s="30"/>
      <c r="AA1486" s="30"/>
      <c r="AB1486" s="30"/>
      <c r="AC1486" s="30"/>
      <c r="AD1486" s="30"/>
      <c r="AE1486" s="30"/>
      <c r="AF1486" s="30"/>
      <c r="AG1486" s="30"/>
      <c r="AH1486" s="30"/>
      <c r="AI1486" s="30"/>
      <c r="AJ1486" s="30"/>
      <c r="AK1486" s="30"/>
      <c r="AL1486" s="30"/>
      <c r="AM1486" s="30"/>
      <c r="AN1486" s="30"/>
      <c r="AO1486" s="30"/>
      <c r="AP1486" s="30"/>
      <c r="AQ1486" s="30"/>
      <c r="AR1486" s="30"/>
      <c r="AS1486" s="30"/>
      <c r="AT1486" s="30"/>
    </row>
    <row r="1487" spans="1:46" s="446" customFormat="1" x14ac:dyDescent="0.25">
      <c r="A1487" s="732"/>
      <c r="B1487" s="735"/>
      <c r="C1487" s="389">
        <v>2</v>
      </c>
      <c r="D1487" s="390" t="s">
        <v>32</v>
      </c>
      <c r="E1487" s="448">
        <v>1</v>
      </c>
      <c r="F1487" s="571"/>
      <c r="G1487" s="387">
        <f>F1487*1.23</f>
        <v>0</v>
      </c>
      <c r="H1487" s="457"/>
      <c r="I1487" s="457"/>
      <c r="J1487" s="457"/>
      <c r="K1487" s="601"/>
      <c r="L1487" s="30"/>
      <c r="M1487" s="30"/>
      <c r="N1487" s="30"/>
      <c r="O1487" s="30"/>
      <c r="P1487" s="30"/>
      <c r="Q1487" s="30"/>
      <c r="R1487" s="30"/>
      <c r="S1487" s="30"/>
      <c r="T1487" s="30"/>
      <c r="U1487" s="30"/>
      <c r="V1487" s="30"/>
      <c r="W1487" s="30"/>
      <c r="X1487" s="30"/>
      <c r="Y1487" s="30"/>
      <c r="Z1487" s="30"/>
      <c r="AA1487" s="30"/>
      <c r="AB1487" s="30"/>
      <c r="AC1487" s="30"/>
      <c r="AD1487" s="30"/>
      <c r="AE1487" s="30"/>
      <c r="AF1487" s="30"/>
      <c r="AG1487" s="30"/>
      <c r="AH1487" s="30"/>
      <c r="AI1487" s="30"/>
      <c r="AJ1487" s="30"/>
      <c r="AK1487" s="30"/>
      <c r="AL1487" s="30"/>
      <c r="AM1487" s="30"/>
      <c r="AN1487" s="30"/>
      <c r="AO1487" s="30"/>
      <c r="AP1487" s="30"/>
      <c r="AQ1487" s="30"/>
      <c r="AR1487" s="30"/>
      <c r="AS1487" s="30"/>
      <c r="AT1487" s="30"/>
    </row>
    <row r="1488" spans="1:46" s="446" customFormat="1" ht="15.75" thickBot="1" x14ac:dyDescent="0.3">
      <c r="A1488" s="732"/>
      <c r="B1488" s="736"/>
      <c r="C1488" s="449">
        <v>3</v>
      </c>
      <c r="D1488" s="400" t="s">
        <v>33</v>
      </c>
      <c r="E1488" s="397">
        <v>1</v>
      </c>
      <c r="F1488" s="571"/>
      <c r="G1488" s="387">
        <f>F1488*1.23</f>
        <v>0</v>
      </c>
      <c r="H1488" s="378"/>
      <c r="I1488" s="450"/>
      <c r="J1488" s="450"/>
      <c r="K1488" s="602"/>
      <c r="L1488" s="30"/>
      <c r="M1488" s="30"/>
      <c r="N1488" s="30"/>
      <c r="O1488" s="30"/>
      <c r="P1488" s="30"/>
      <c r="Q1488" s="30"/>
      <c r="R1488" s="30"/>
      <c r="S1488" s="30"/>
      <c r="T1488" s="30"/>
      <c r="U1488" s="30"/>
      <c r="V1488" s="30"/>
      <c r="W1488" s="30"/>
      <c r="X1488" s="30"/>
      <c r="Y1488" s="30"/>
      <c r="Z1488" s="30"/>
      <c r="AA1488" s="30"/>
      <c r="AB1488" s="30"/>
      <c r="AC1488" s="30"/>
      <c r="AD1488" s="30"/>
      <c r="AE1488" s="30"/>
      <c r="AF1488" s="30"/>
      <c r="AG1488" s="30"/>
      <c r="AH1488" s="30"/>
      <c r="AI1488" s="30"/>
      <c r="AJ1488" s="30"/>
      <c r="AK1488" s="30"/>
      <c r="AL1488" s="30"/>
      <c r="AM1488" s="30"/>
      <c r="AN1488" s="30"/>
      <c r="AO1488" s="30"/>
      <c r="AP1488" s="30"/>
      <c r="AQ1488" s="30"/>
      <c r="AR1488" s="30"/>
      <c r="AS1488" s="30"/>
      <c r="AT1488" s="30"/>
    </row>
    <row r="1489" spans="1:46" s="446" customFormat="1" x14ac:dyDescent="0.25">
      <c r="A1489" s="732"/>
      <c r="B1489" s="734">
        <v>23</v>
      </c>
      <c r="C1489" s="737" t="s">
        <v>225</v>
      </c>
      <c r="D1489" s="738"/>
      <c r="E1489" s="738"/>
      <c r="F1489" s="738"/>
      <c r="G1489" s="738"/>
      <c r="H1489" s="738"/>
      <c r="I1489" s="738"/>
      <c r="J1489" s="738"/>
      <c r="K1489" s="738"/>
      <c r="L1489" s="30"/>
      <c r="M1489" s="30"/>
      <c r="N1489" s="30"/>
      <c r="O1489" s="30"/>
      <c r="P1489" s="30"/>
      <c r="Q1489" s="30"/>
      <c r="R1489" s="30"/>
      <c r="S1489" s="30"/>
      <c r="T1489" s="30"/>
      <c r="U1489" s="30"/>
      <c r="V1489" s="30"/>
      <c r="W1489" s="30"/>
      <c r="X1489" s="30"/>
      <c r="Y1489" s="30"/>
      <c r="Z1489" s="30"/>
      <c r="AA1489" s="30"/>
      <c r="AB1489" s="30"/>
      <c r="AC1489" s="30"/>
      <c r="AD1489" s="30"/>
      <c r="AE1489" s="30"/>
      <c r="AF1489" s="30"/>
      <c r="AG1489" s="30"/>
      <c r="AH1489" s="30"/>
      <c r="AI1489" s="30"/>
      <c r="AJ1489" s="30"/>
      <c r="AK1489" s="30"/>
      <c r="AL1489" s="30"/>
      <c r="AM1489" s="30"/>
      <c r="AN1489" s="30"/>
      <c r="AO1489" s="30"/>
      <c r="AP1489" s="30"/>
      <c r="AQ1489" s="30"/>
      <c r="AR1489" s="30"/>
      <c r="AS1489" s="30"/>
      <c r="AT1489" s="30"/>
    </row>
    <row r="1490" spans="1:46" s="446" customFormat="1" x14ac:dyDescent="0.25">
      <c r="A1490" s="732"/>
      <c r="B1490" s="735"/>
      <c r="C1490" s="389">
        <v>1</v>
      </c>
      <c r="D1490" s="391" t="s">
        <v>197</v>
      </c>
      <c r="E1490" s="392">
        <v>1</v>
      </c>
      <c r="F1490" s="571"/>
      <c r="G1490" s="510">
        <f t="shared" ref="G1490" si="168">F1490*1.23</f>
        <v>0</v>
      </c>
      <c r="H1490" s="457"/>
      <c r="I1490" s="457"/>
      <c r="J1490" s="457"/>
      <c r="K1490" s="601"/>
      <c r="L1490" s="30"/>
      <c r="M1490" s="30"/>
      <c r="N1490" s="30"/>
      <c r="O1490" s="30"/>
      <c r="P1490" s="30"/>
      <c r="Q1490" s="30"/>
      <c r="R1490" s="30"/>
      <c r="S1490" s="30"/>
      <c r="T1490" s="30"/>
      <c r="U1490" s="30"/>
      <c r="V1490" s="30"/>
      <c r="W1490" s="30"/>
      <c r="X1490" s="30"/>
      <c r="Y1490" s="30"/>
      <c r="Z1490" s="30"/>
      <c r="AA1490" s="30"/>
      <c r="AB1490" s="30"/>
      <c r="AC1490" s="30"/>
      <c r="AD1490" s="30"/>
      <c r="AE1490" s="30"/>
      <c r="AF1490" s="30"/>
      <c r="AG1490" s="30"/>
      <c r="AH1490" s="30"/>
      <c r="AI1490" s="30"/>
      <c r="AJ1490" s="30"/>
      <c r="AK1490" s="30"/>
      <c r="AL1490" s="30"/>
      <c r="AM1490" s="30"/>
      <c r="AN1490" s="30"/>
      <c r="AO1490" s="30"/>
      <c r="AP1490" s="30"/>
      <c r="AQ1490" s="30"/>
      <c r="AR1490" s="30"/>
      <c r="AS1490" s="30"/>
      <c r="AT1490" s="30"/>
    </row>
    <row r="1491" spans="1:46" s="446" customFormat="1" x14ac:dyDescent="0.25">
      <c r="A1491" s="732"/>
      <c r="B1491" s="735"/>
      <c r="C1491" s="389">
        <v>2</v>
      </c>
      <c r="D1491" s="390" t="s">
        <v>198</v>
      </c>
      <c r="E1491" s="448">
        <v>1</v>
      </c>
      <c r="F1491" s="571"/>
      <c r="G1491" s="387">
        <f t="shared" ref="G1491:G1495" si="169">F1491*1.23</f>
        <v>0</v>
      </c>
      <c r="H1491" s="457"/>
      <c r="I1491" s="457"/>
      <c r="J1491" s="457"/>
      <c r="K1491" s="601"/>
      <c r="L1491" s="30"/>
      <c r="M1491" s="30"/>
      <c r="N1491" s="30"/>
      <c r="O1491" s="30"/>
      <c r="P1491" s="30"/>
      <c r="Q1491" s="30"/>
      <c r="R1491" s="30"/>
      <c r="S1491" s="30"/>
      <c r="T1491" s="30"/>
      <c r="U1491" s="30"/>
      <c r="V1491" s="30"/>
      <c r="W1491" s="30"/>
      <c r="X1491" s="30"/>
      <c r="Y1491" s="30"/>
      <c r="Z1491" s="30"/>
      <c r="AA1491" s="30"/>
      <c r="AB1491" s="30"/>
      <c r="AC1491" s="30"/>
      <c r="AD1491" s="30"/>
      <c r="AE1491" s="30"/>
      <c r="AF1491" s="30"/>
      <c r="AG1491" s="30"/>
      <c r="AH1491" s="30"/>
      <c r="AI1491" s="30"/>
      <c r="AJ1491" s="30"/>
      <c r="AK1491" s="30"/>
      <c r="AL1491" s="30"/>
      <c r="AM1491" s="30"/>
      <c r="AN1491" s="30"/>
      <c r="AO1491" s="30"/>
      <c r="AP1491" s="30"/>
      <c r="AQ1491" s="30"/>
      <c r="AR1491" s="30"/>
      <c r="AS1491" s="30"/>
      <c r="AT1491" s="30"/>
    </row>
    <row r="1492" spans="1:46" s="446" customFormat="1" x14ac:dyDescent="0.25">
      <c r="A1492" s="732"/>
      <c r="B1492" s="735"/>
      <c r="C1492" s="389">
        <v>3</v>
      </c>
      <c r="D1492" s="391" t="s">
        <v>199</v>
      </c>
      <c r="E1492" s="392">
        <v>1</v>
      </c>
      <c r="F1492" s="571"/>
      <c r="G1492" s="387">
        <f t="shared" si="169"/>
        <v>0</v>
      </c>
      <c r="H1492" s="457"/>
      <c r="I1492" s="457"/>
      <c r="J1492" s="457"/>
      <c r="K1492" s="601"/>
      <c r="L1492" s="30"/>
      <c r="M1492" s="30"/>
      <c r="N1492" s="30"/>
      <c r="O1492" s="30"/>
      <c r="P1492" s="30"/>
      <c r="Q1492" s="30"/>
      <c r="R1492" s="30"/>
      <c r="S1492" s="30"/>
      <c r="T1492" s="30"/>
      <c r="U1492" s="30"/>
      <c r="V1492" s="30"/>
      <c r="W1492" s="30"/>
      <c r="X1492" s="30"/>
      <c r="Y1492" s="30"/>
      <c r="Z1492" s="30"/>
      <c r="AA1492" s="30"/>
      <c r="AB1492" s="30"/>
      <c r="AC1492" s="30"/>
      <c r="AD1492" s="30"/>
      <c r="AE1492" s="30"/>
      <c r="AF1492" s="30"/>
      <c r="AG1492" s="30"/>
      <c r="AH1492" s="30"/>
      <c r="AI1492" s="30"/>
      <c r="AJ1492" s="30"/>
      <c r="AK1492" s="30"/>
      <c r="AL1492" s="30"/>
      <c r="AM1492" s="30"/>
      <c r="AN1492" s="30"/>
      <c r="AO1492" s="30"/>
      <c r="AP1492" s="30"/>
      <c r="AQ1492" s="30"/>
      <c r="AR1492" s="30"/>
      <c r="AS1492" s="30"/>
      <c r="AT1492" s="30"/>
    </row>
    <row r="1493" spans="1:46" s="446" customFormat="1" x14ac:dyDescent="0.25">
      <c r="A1493" s="732"/>
      <c r="B1493" s="735"/>
      <c r="C1493" s="389">
        <v>4</v>
      </c>
      <c r="D1493" s="390" t="s">
        <v>226</v>
      </c>
      <c r="E1493" s="448">
        <v>1</v>
      </c>
      <c r="F1493" s="571"/>
      <c r="G1493" s="387">
        <f t="shared" si="169"/>
        <v>0</v>
      </c>
      <c r="H1493" s="457"/>
      <c r="I1493" s="457"/>
      <c r="J1493" s="457"/>
      <c r="K1493" s="601"/>
      <c r="L1493" s="30"/>
      <c r="M1493" s="30"/>
      <c r="N1493" s="30"/>
      <c r="O1493" s="30"/>
      <c r="P1493" s="30"/>
      <c r="Q1493" s="30"/>
      <c r="R1493" s="30"/>
      <c r="S1493" s="30"/>
      <c r="T1493" s="30"/>
      <c r="U1493" s="30"/>
      <c r="V1493" s="30"/>
      <c r="W1493" s="30"/>
      <c r="X1493" s="30"/>
      <c r="Y1493" s="30"/>
      <c r="Z1493" s="30"/>
      <c r="AA1493" s="30"/>
      <c r="AB1493" s="30"/>
      <c r="AC1493" s="30"/>
      <c r="AD1493" s="30"/>
      <c r="AE1493" s="30"/>
      <c r="AF1493" s="30"/>
      <c r="AG1493" s="30"/>
      <c r="AH1493" s="30"/>
      <c r="AI1493" s="30"/>
      <c r="AJ1493" s="30"/>
      <c r="AK1493" s="30"/>
      <c r="AL1493" s="30"/>
      <c r="AM1493" s="30"/>
      <c r="AN1493" s="30"/>
      <c r="AO1493" s="30"/>
      <c r="AP1493" s="30"/>
      <c r="AQ1493" s="30"/>
      <c r="AR1493" s="30"/>
      <c r="AS1493" s="30"/>
      <c r="AT1493" s="30"/>
    </row>
    <row r="1494" spans="1:46" s="446" customFormat="1" ht="15.75" thickBot="1" x14ac:dyDescent="0.3">
      <c r="A1494" s="732"/>
      <c r="B1494" s="736"/>
      <c r="C1494" s="449">
        <v>5</v>
      </c>
      <c r="D1494" s="459" t="s">
        <v>227</v>
      </c>
      <c r="E1494" s="452">
        <v>1</v>
      </c>
      <c r="F1494" s="572"/>
      <c r="G1494" s="453">
        <f t="shared" si="169"/>
        <v>0</v>
      </c>
      <c r="H1494" s="450"/>
      <c r="I1494" s="450"/>
      <c r="J1494" s="450"/>
      <c r="K1494" s="602"/>
      <c r="L1494" s="30"/>
      <c r="M1494" s="30"/>
      <c r="N1494" s="30"/>
      <c r="O1494" s="30"/>
      <c r="P1494" s="30"/>
      <c r="Q1494" s="30"/>
      <c r="R1494" s="30"/>
      <c r="S1494" s="30"/>
      <c r="T1494" s="30"/>
      <c r="U1494" s="30"/>
      <c r="V1494" s="30"/>
      <c r="W1494" s="30"/>
      <c r="X1494" s="30"/>
      <c r="Y1494" s="30"/>
      <c r="Z1494" s="30"/>
      <c r="AA1494" s="30"/>
      <c r="AB1494" s="30"/>
      <c r="AC1494" s="30"/>
      <c r="AD1494" s="30"/>
      <c r="AE1494" s="30"/>
      <c r="AF1494" s="30"/>
      <c r="AG1494" s="30"/>
      <c r="AH1494" s="30"/>
      <c r="AI1494" s="30"/>
      <c r="AJ1494" s="30"/>
      <c r="AK1494" s="30"/>
      <c r="AL1494" s="30"/>
      <c r="AM1494" s="30"/>
      <c r="AN1494" s="30"/>
      <c r="AO1494" s="30"/>
      <c r="AP1494" s="30"/>
      <c r="AQ1494" s="30"/>
      <c r="AR1494" s="30"/>
      <c r="AS1494" s="30"/>
      <c r="AT1494" s="30"/>
    </row>
    <row r="1495" spans="1:46" s="446" customFormat="1" x14ac:dyDescent="0.25">
      <c r="A1495" s="732"/>
      <c r="B1495" s="897">
        <v>24</v>
      </c>
      <c r="C1495" s="898"/>
      <c r="D1495" s="356" t="s">
        <v>339</v>
      </c>
      <c r="E1495" s="357">
        <v>1</v>
      </c>
      <c r="F1495" s="573"/>
      <c r="G1495" s="510">
        <f t="shared" si="169"/>
        <v>0</v>
      </c>
      <c r="H1495" s="358"/>
      <c r="I1495" s="358"/>
      <c r="J1495" s="358"/>
      <c r="K1495" s="624"/>
      <c r="L1495" s="30"/>
      <c r="M1495" s="30"/>
      <c r="N1495" s="30"/>
      <c r="O1495" s="30"/>
      <c r="P1495" s="30"/>
      <c r="Q1495" s="30"/>
      <c r="R1495" s="30"/>
      <c r="S1495" s="30"/>
      <c r="T1495" s="30"/>
      <c r="U1495" s="30"/>
      <c r="V1495" s="30"/>
      <c r="W1495" s="30"/>
      <c r="X1495" s="30"/>
      <c r="Y1495" s="30"/>
      <c r="Z1495" s="30"/>
      <c r="AA1495" s="30"/>
      <c r="AB1495" s="30"/>
      <c r="AC1495" s="30"/>
      <c r="AD1495" s="30"/>
      <c r="AE1495" s="30"/>
      <c r="AF1495" s="30"/>
      <c r="AG1495" s="30"/>
      <c r="AH1495" s="30"/>
      <c r="AI1495" s="30"/>
      <c r="AJ1495" s="30"/>
      <c r="AK1495" s="30"/>
      <c r="AL1495" s="30"/>
      <c r="AM1495" s="30"/>
      <c r="AN1495" s="30"/>
      <c r="AO1495" s="30"/>
      <c r="AP1495" s="30"/>
      <c r="AQ1495" s="30"/>
      <c r="AR1495" s="30"/>
      <c r="AS1495" s="30"/>
      <c r="AT1495" s="30"/>
    </row>
    <row r="1496" spans="1:46" s="446" customFormat="1" x14ac:dyDescent="0.25">
      <c r="A1496" s="732"/>
      <c r="B1496" s="899"/>
      <c r="C1496" s="900"/>
      <c r="D1496" s="359" t="s">
        <v>340</v>
      </c>
      <c r="E1496" s="360"/>
      <c r="F1496" s="361"/>
      <c r="G1496" s="361"/>
      <c r="H1496" s="553"/>
      <c r="I1496" s="553"/>
      <c r="J1496" s="553"/>
      <c r="K1496" s="625"/>
      <c r="L1496" s="30"/>
      <c r="M1496" s="30"/>
      <c r="N1496" s="30"/>
      <c r="O1496" s="30"/>
      <c r="P1496" s="30"/>
      <c r="Q1496" s="30"/>
      <c r="R1496" s="30"/>
      <c r="S1496" s="30"/>
      <c r="T1496" s="30"/>
      <c r="U1496" s="30"/>
      <c r="V1496" s="30"/>
      <c r="W1496" s="30"/>
      <c r="X1496" s="30"/>
      <c r="Y1496" s="30"/>
      <c r="Z1496" s="30"/>
      <c r="AA1496" s="30"/>
      <c r="AB1496" s="30"/>
      <c r="AC1496" s="30"/>
      <c r="AD1496" s="30"/>
      <c r="AE1496" s="30"/>
      <c r="AF1496" s="30"/>
      <c r="AG1496" s="30"/>
      <c r="AH1496" s="30"/>
      <c r="AI1496" s="30"/>
      <c r="AJ1496" s="30"/>
      <c r="AK1496" s="30"/>
      <c r="AL1496" s="30"/>
      <c r="AM1496" s="30"/>
      <c r="AN1496" s="30"/>
      <c r="AO1496" s="30"/>
      <c r="AP1496" s="30"/>
      <c r="AQ1496" s="30"/>
      <c r="AR1496" s="30"/>
      <c r="AS1496" s="30"/>
      <c r="AT1496" s="30"/>
    </row>
    <row r="1497" spans="1:46" s="446" customFormat="1" x14ac:dyDescent="0.25">
      <c r="A1497" s="732"/>
      <c r="B1497" s="899"/>
      <c r="C1497" s="900"/>
      <c r="D1497" s="362" t="s">
        <v>341</v>
      </c>
      <c r="E1497" s="363"/>
      <c r="F1497" s="364"/>
      <c r="G1497" s="364"/>
      <c r="H1497" s="554"/>
      <c r="I1497" s="554"/>
      <c r="J1497" s="554"/>
      <c r="K1497" s="626"/>
      <c r="L1497" s="30"/>
      <c r="M1497" s="30"/>
      <c r="N1497" s="30"/>
      <c r="O1497" s="30"/>
      <c r="P1497" s="30"/>
      <c r="Q1497" s="30"/>
      <c r="R1497" s="30"/>
      <c r="S1497" s="30"/>
      <c r="T1497" s="30"/>
      <c r="U1497" s="30"/>
      <c r="V1497" s="30"/>
      <c r="W1497" s="30"/>
      <c r="X1497" s="30"/>
      <c r="Y1497" s="30"/>
      <c r="Z1497" s="30"/>
      <c r="AA1497" s="30"/>
      <c r="AB1497" s="30"/>
      <c r="AC1497" s="30"/>
      <c r="AD1497" s="30"/>
      <c r="AE1497" s="30"/>
      <c r="AF1497" s="30"/>
      <c r="AG1497" s="30"/>
      <c r="AH1497" s="30"/>
      <c r="AI1497" s="30"/>
      <c r="AJ1497" s="30"/>
      <c r="AK1497" s="30"/>
      <c r="AL1497" s="30"/>
      <c r="AM1497" s="30"/>
      <c r="AN1497" s="30"/>
      <c r="AO1497" s="30"/>
      <c r="AP1497" s="30"/>
      <c r="AQ1497" s="30"/>
      <c r="AR1497" s="30"/>
      <c r="AS1497" s="30"/>
      <c r="AT1497" s="30"/>
    </row>
    <row r="1498" spans="1:46" s="446" customFormat="1" x14ac:dyDescent="0.25">
      <c r="A1498" s="732"/>
      <c r="B1498" s="899"/>
      <c r="C1498" s="900"/>
      <c r="D1498" s="362" t="s">
        <v>342</v>
      </c>
      <c r="E1498" s="363"/>
      <c r="F1498" s="364"/>
      <c r="G1498" s="364"/>
      <c r="H1498" s="554"/>
      <c r="I1498" s="554"/>
      <c r="J1498" s="554"/>
      <c r="K1498" s="626"/>
      <c r="L1498" s="30"/>
      <c r="M1498" s="30"/>
      <c r="N1498" s="30"/>
      <c r="O1498" s="30"/>
      <c r="P1498" s="30"/>
      <c r="Q1498" s="30"/>
      <c r="R1498" s="30"/>
      <c r="S1498" s="30"/>
      <c r="T1498" s="30"/>
      <c r="U1498" s="30"/>
      <c r="V1498" s="30"/>
      <c r="W1498" s="30"/>
      <c r="X1498" s="30"/>
      <c r="Y1498" s="30"/>
      <c r="Z1498" s="30"/>
      <c r="AA1498" s="30"/>
      <c r="AB1498" s="30"/>
      <c r="AC1498" s="30"/>
      <c r="AD1498" s="30"/>
      <c r="AE1498" s="30"/>
      <c r="AF1498" s="30"/>
      <c r="AG1498" s="30"/>
      <c r="AH1498" s="30"/>
      <c r="AI1498" s="30"/>
      <c r="AJ1498" s="30"/>
      <c r="AK1498" s="30"/>
      <c r="AL1498" s="30"/>
      <c r="AM1498" s="30"/>
      <c r="AN1498" s="30"/>
      <c r="AO1498" s="30"/>
      <c r="AP1498" s="30"/>
      <c r="AQ1498" s="30"/>
      <c r="AR1498" s="30"/>
      <c r="AS1498" s="30"/>
      <c r="AT1498" s="30"/>
    </row>
    <row r="1499" spans="1:46" s="446" customFormat="1" x14ac:dyDescent="0.25">
      <c r="A1499" s="732"/>
      <c r="B1499" s="899"/>
      <c r="C1499" s="900"/>
      <c r="D1499" s="362" t="s">
        <v>343</v>
      </c>
      <c r="E1499" s="363"/>
      <c r="F1499" s="364"/>
      <c r="G1499" s="364"/>
      <c r="H1499" s="554"/>
      <c r="I1499" s="554"/>
      <c r="J1499" s="554"/>
      <c r="K1499" s="626"/>
      <c r="L1499" s="30"/>
      <c r="M1499" s="30"/>
      <c r="N1499" s="30"/>
      <c r="O1499" s="30"/>
      <c r="P1499" s="30"/>
      <c r="Q1499" s="30"/>
      <c r="R1499" s="30"/>
      <c r="S1499" s="30"/>
      <c r="T1499" s="30"/>
      <c r="U1499" s="30"/>
      <c r="V1499" s="30"/>
      <c r="W1499" s="30"/>
      <c r="X1499" s="30"/>
      <c r="Y1499" s="30"/>
      <c r="Z1499" s="30"/>
      <c r="AA1499" s="30"/>
      <c r="AB1499" s="30"/>
      <c r="AC1499" s="30"/>
      <c r="AD1499" s="30"/>
      <c r="AE1499" s="30"/>
      <c r="AF1499" s="30"/>
      <c r="AG1499" s="30"/>
      <c r="AH1499" s="30"/>
      <c r="AI1499" s="30"/>
      <c r="AJ1499" s="30"/>
      <c r="AK1499" s="30"/>
      <c r="AL1499" s="30"/>
      <c r="AM1499" s="30"/>
      <c r="AN1499" s="30"/>
      <c r="AO1499" s="30"/>
      <c r="AP1499" s="30"/>
      <c r="AQ1499" s="30"/>
      <c r="AR1499" s="30"/>
      <c r="AS1499" s="30"/>
      <c r="AT1499" s="30"/>
    </row>
    <row r="1500" spans="1:46" s="446" customFormat="1" x14ac:dyDescent="0.25">
      <c r="A1500" s="732"/>
      <c r="B1500" s="899"/>
      <c r="C1500" s="900"/>
      <c r="D1500" s="362" t="s">
        <v>344</v>
      </c>
      <c r="E1500" s="363"/>
      <c r="F1500" s="364"/>
      <c r="G1500" s="364"/>
      <c r="H1500" s="554"/>
      <c r="I1500" s="554"/>
      <c r="J1500" s="554"/>
      <c r="K1500" s="626"/>
      <c r="L1500" s="30"/>
      <c r="M1500" s="30"/>
      <c r="N1500" s="30"/>
      <c r="O1500" s="30"/>
      <c r="P1500" s="30"/>
      <c r="Q1500" s="30"/>
      <c r="R1500" s="30"/>
      <c r="S1500" s="30"/>
      <c r="T1500" s="30"/>
      <c r="U1500" s="30"/>
      <c r="V1500" s="30"/>
      <c r="W1500" s="30"/>
      <c r="X1500" s="30"/>
      <c r="Y1500" s="30"/>
      <c r="Z1500" s="30"/>
      <c r="AA1500" s="30"/>
      <c r="AB1500" s="30"/>
      <c r="AC1500" s="30"/>
      <c r="AD1500" s="30"/>
      <c r="AE1500" s="30"/>
      <c r="AF1500" s="30"/>
      <c r="AG1500" s="30"/>
      <c r="AH1500" s="30"/>
      <c r="AI1500" s="30"/>
      <c r="AJ1500" s="30"/>
      <c r="AK1500" s="30"/>
      <c r="AL1500" s="30"/>
      <c r="AM1500" s="30"/>
      <c r="AN1500" s="30"/>
      <c r="AO1500" s="30"/>
      <c r="AP1500" s="30"/>
      <c r="AQ1500" s="30"/>
      <c r="AR1500" s="30"/>
      <c r="AS1500" s="30"/>
      <c r="AT1500" s="30"/>
    </row>
    <row r="1501" spans="1:46" s="446" customFormat="1" x14ac:dyDescent="0.25">
      <c r="A1501" s="732"/>
      <c r="B1501" s="899"/>
      <c r="C1501" s="900"/>
      <c r="D1501" s="362" t="s">
        <v>345</v>
      </c>
      <c r="E1501" s="363"/>
      <c r="F1501" s="364"/>
      <c r="G1501" s="364"/>
      <c r="H1501" s="554"/>
      <c r="I1501" s="554"/>
      <c r="J1501" s="554"/>
      <c r="K1501" s="626"/>
      <c r="L1501" s="30"/>
      <c r="M1501" s="30"/>
      <c r="N1501" s="30"/>
      <c r="O1501" s="30"/>
      <c r="P1501" s="30"/>
      <c r="Q1501" s="30"/>
      <c r="R1501" s="30"/>
      <c r="S1501" s="30"/>
      <c r="T1501" s="30"/>
      <c r="U1501" s="30"/>
      <c r="V1501" s="30"/>
      <c r="W1501" s="30"/>
      <c r="X1501" s="30"/>
      <c r="Y1501" s="30"/>
      <c r="Z1501" s="30"/>
      <c r="AA1501" s="30"/>
      <c r="AB1501" s="30"/>
      <c r="AC1501" s="30"/>
      <c r="AD1501" s="30"/>
      <c r="AE1501" s="30"/>
      <c r="AF1501" s="30"/>
      <c r="AG1501" s="30"/>
      <c r="AH1501" s="30"/>
      <c r="AI1501" s="30"/>
      <c r="AJ1501" s="30"/>
      <c r="AK1501" s="30"/>
      <c r="AL1501" s="30"/>
      <c r="AM1501" s="30"/>
      <c r="AN1501" s="30"/>
      <c r="AO1501" s="30"/>
      <c r="AP1501" s="30"/>
      <c r="AQ1501" s="30"/>
      <c r="AR1501" s="30"/>
      <c r="AS1501" s="30"/>
      <c r="AT1501" s="30"/>
    </row>
    <row r="1502" spans="1:46" s="446" customFormat="1" ht="1.5" customHeight="1" thickBot="1" x14ac:dyDescent="0.3">
      <c r="A1502" s="732"/>
      <c r="B1502" s="901"/>
      <c r="C1502" s="902"/>
      <c r="D1502" s="365"/>
      <c r="E1502" s="366"/>
      <c r="F1502" s="367"/>
      <c r="G1502" s="367"/>
      <c r="H1502" s="555"/>
      <c r="I1502" s="555"/>
      <c r="J1502" s="555"/>
      <c r="K1502" s="627"/>
      <c r="L1502" s="30"/>
      <c r="M1502" s="30"/>
      <c r="N1502" s="30"/>
      <c r="O1502" s="30"/>
      <c r="P1502" s="30"/>
      <c r="Q1502" s="30"/>
      <c r="R1502" s="30"/>
      <c r="S1502" s="30"/>
      <c r="T1502" s="30"/>
      <c r="U1502" s="30"/>
      <c r="V1502" s="30"/>
      <c r="W1502" s="30"/>
      <c r="X1502" s="30"/>
      <c r="Y1502" s="30"/>
      <c r="Z1502" s="30"/>
      <c r="AA1502" s="30"/>
      <c r="AB1502" s="30"/>
      <c r="AC1502" s="30"/>
      <c r="AD1502" s="30"/>
      <c r="AE1502" s="30"/>
      <c r="AF1502" s="30"/>
      <c r="AG1502" s="30"/>
      <c r="AH1502" s="30"/>
      <c r="AI1502" s="30"/>
      <c r="AJ1502" s="30"/>
      <c r="AK1502" s="30"/>
      <c r="AL1502" s="30"/>
      <c r="AM1502" s="30"/>
      <c r="AN1502" s="30"/>
      <c r="AO1502" s="30"/>
      <c r="AP1502" s="30"/>
      <c r="AQ1502" s="30"/>
      <c r="AR1502" s="30"/>
      <c r="AS1502" s="30"/>
      <c r="AT1502" s="30"/>
    </row>
    <row r="1503" spans="1:46" s="446" customFormat="1" x14ac:dyDescent="0.25">
      <c r="A1503" s="732"/>
      <c r="B1503" s="897">
        <v>25</v>
      </c>
      <c r="C1503" s="898"/>
      <c r="D1503" s="356" t="s">
        <v>347</v>
      </c>
      <c r="E1503" s="357">
        <v>1</v>
      </c>
      <c r="F1503" s="571"/>
      <c r="G1503" s="510">
        <f t="shared" ref="G1503" si="170">F1503*1.23</f>
        <v>0</v>
      </c>
      <c r="H1503" s="358"/>
      <c r="I1503" s="358"/>
      <c r="J1503" s="358"/>
      <c r="K1503" s="624"/>
      <c r="L1503" s="30"/>
      <c r="M1503" s="30"/>
      <c r="N1503" s="30"/>
      <c r="O1503" s="30"/>
      <c r="P1503" s="30"/>
      <c r="Q1503" s="30"/>
      <c r="R1503" s="30"/>
      <c r="S1503" s="30"/>
      <c r="T1503" s="30"/>
      <c r="U1503" s="30"/>
      <c r="V1503" s="30"/>
      <c r="W1503" s="30"/>
      <c r="X1503" s="30"/>
      <c r="Y1503" s="30"/>
      <c r="Z1503" s="30"/>
      <c r="AA1503" s="30"/>
      <c r="AB1503" s="30"/>
      <c r="AC1503" s="30"/>
      <c r="AD1503" s="30"/>
      <c r="AE1503" s="30"/>
      <c r="AF1503" s="30"/>
      <c r="AG1503" s="30"/>
      <c r="AH1503" s="30"/>
      <c r="AI1503" s="30"/>
      <c r="AJ1503" s="30"/>
      <c r="AK1503" s="30"/>
      <c r="AL1503" s="30"/>
      <c r="AM1503" s="30"/>
      <c r="AN1503" s="30"/>
      <c r="AO1503" s="30"/>
      <c r="AP1503" s="30"/>
      <c r="AQ1503" s="30"/>
      <c r="AR1503" s="30"/>
      <c r="AS1503" s="30"/>
      <c r="AT1503" s="30"/>
    </row>
    <row r="1504" spans="1:46" s="446" customFormat="1" x14ac:dyDescent="0.25">
      <c r="A1504" s="732"/>
      <c r="B1504" s="899"/>
      <c r="C1504" s="900"/>
      <c r="D1504" s="359" t="s">
        <v>340</v>
      </c>
      <c r="E1504" s="360"/>
      <c r="F1504" s="361"/>
      <c r="G1504" s="361"/>
      <c r="H1504" s="553"/>
      <c r="I1504" s="553"/>
      <c r="J1504" s="553"/>
      <c r="K1504" s="625"/>
      <c r="L1504" s="30"/>
      <c r="M1504" s="30"/>
      <c r="N1504" s="30"/>
      <c r="O1504" s="30"/>
      <c r="P1504" s="30"/>
      <c r="Q1504" s="30"/>
      <c r="R1504" s="30"/>
      <c r="S1504" s="30"/>
      <c r="T1504" s="30"/>
      <c r="U1504" s="30"/>
      <c r="V1504" s="30"/>
      <c r="W1504" s="30"/>
      <c r="X1504" s="30"/>
      <c r="Y1504" s="30"/>
      <c r="Z1504" s="30"/>
      <c r="AA1504" s="30"/>
      <c r="AB1504" s="30"/>
      <c r="AC1504" s="30"/>
      <c r="AD1504" s="30"/>
      <c r="AE1504" s="30"/>
      <c r="AF1504" s="30"/>
      <c r="AG1504" s="30"/>
      <c r="AH1504" s="30"/>
      <c r="AI1504" s="30"/>
      <c r="AJ1504" s="30"/>
      <c r="AK1504" s="30"/>
      <c r="AL1504" s="30"/>
      <c r="AM1504" s="30"/>
      <c r="AN1504" s="30"/>
      <c r="AO1504" s="30"/>
      <c r="AP1504" s="30"/>
      <c r="AQ1504" s="30"/>
      <c r="AR1504" s="30"/>
      <c r="AS1504" s="30"/>
      <c r="AT1504" s="30"/>
    </row>
    <row r="1505" spans="1:46" s="446" customFormat="1" x14ac:dyDescent="0.25">
      <c r="A1505" s="732"/>
      <c r="B1505" s="899"/>
      <c r="C1505" s="900"/>
      <c r="D1505" s="362" t="s">
        <v>341</v>
      </c>
      <c r="E1505" s="363"/>
      <c r="F1505" s="364"/>
      <c r="G1505" s="364"/>
      <c r="H1505" s="554"/>
      <c r="I1505" s="554"/>
      <c r="J1505" s="554"/>
      <c r="K1505" s="626"/>
      <c r="L1505" s="30"/>
      <c r="M1505" s="30"/>
      <c r="N1505" s="30"/>
      <c r="O1505" s="30"/>
      <c r="P1505" s="30"/>
      <c r="Q1505" s="30"/>
      <c r="R1505" s="30"/>
      <c r="S1505" s="30"/>
      <c r="T1505" s="30"/>
      <c r="U1505" s="30"/>
      <c r="V1505" s="30"/>
      <c r="W1505" s="30"/>
      <c r="X1505" s="30"/>
      <c r="Y1505" s="30"/>
      <c r="Z1505" s="30"/>
      <c r="AA1505" s="30"/>
      <c r="AB1505" s="30"/>
      <c r="AC1505" s="30"/>
      <c r="AD1505" s="30"/>
      <c r="AE1505" s="30"/>
      <c r="AF1505" s="30"/>
      <c r="AG1505" s="30"/>
      <c r="AH1505" s="30"/>
      <c r="AI1505" s="30"/>
      <c r="AJ1505" s="30"/>
      <c r="AK1505" s="30"/>
      <c r="AL1505" s="30"/>
      <c r="AM1505" s="30"/>
      <c r="AN1505" s="30"/>
      <c r="AO1505" s="30"/>
      <c r="AP1505" s="30"/>
      <c r="AQ1505" s="30"/>
      <c r="AR1505" s="30"/>
      <c r="AS1505" s="30"/>
      <c r="AT1505" s="30"/>
    </row>
    <row r="1506" spans="1:46" s="446" customFormat="1" x14ac:dyDescent="0.25">
      <c r="A1506" s="732"/>
      <c r="B1506" s="899"/>
      <c r="C1506" s="900"/>
      <c r="D1506" s="362" t="s">
        <v>342</v>
      </c>
      <c r="E1506" s="363"/>
      <c r="F1506" s="364"/>
      <c r="G1506" s="364"/>
      <c r="H1506" s="554"/>
      <c r="I1506" s="554"/>
      <c r="J1506" s="554"/>
      <c r="K1506" s="626"/>
      <c r="L1506" s="30"/>
      <c r="M1506" s="30"/>
      <c r="N1506" s="30"/>
      <c r="O1506" s="30"/>
      <c r="P1506" s="30"/>
      <c r="Q1506" s="30"/>
      <c r="R1506" s="30"/>
      <c r="S1506" s="30"/>
      <c r="T1506" s="30"/>
      <c r="U1506" s="30"/>
      <c r="V1506" s="30"/>
      <c r="W1506" s="30"/>
      <c r="X1506" s="30"/>
      <c r="Y1506" s="30"/>
      <c r="Z1506" s="30"/>
      <c r="AA1506" s="30"/>
      <c r="AB1506" s="30"/>
      <c r="AC1506" s="30"/>
      <c r="AD1506" s="30"/>
      <c r="AE1506" s="30"/>
      <c r="AF1506" s="30"/>
      <c r="AG1506" s="30"/>
      <c r="AH1506" s="30"/>
      <c r="AI1506" s="30"/>
      <c r="AJ1506" s="30"/>
      <c r="AK1506" s="30"/>
      <c r="AL1506" s="30"/>
      <c r="AM1506" s="30"/>
      <c r="AN1506" s="30"/>
      <c r="AO1506" s="30"/>
      <c r="AP1506" s="30"/>
      <c r="AQ1506" s="30"/>
      <c r="AR1506" s="30"/>
      <c r="AS1506" s="30"/>
      <c r="AT1506" s="30"/>
    </row>
    <row r="1507" spans="1:46" s="446" customFormat="1" x14ac:dyDescent="0.25">
      <c r="A1507" s="732"/>
      <c r="B1507" s="899"/>
      <c r="C1507" s="900"/>
      <c r="D1507" s="362" t="s">
        <v>343</v>
      </c>
      <c r="E1507" s="363"/>
      <c r="F1507" s="364"/>
      <c r="G1507" s="364"/>
      <c r="H1507" s="554"/>
      <c r="I1507" s="554"/>
      <c r="J1507" s="554"/>
      <c r="K1507" s="626"/>
      <c r="L1507" s="30"/>
      <c r="M1507" s="30"/>
      <c r="N1507" s="30"/>
      <c r="O1507" s="30"/>
      <c r="P1507" s="30"/>
      <c r="Q1507" s="30"/>
      <c r="R1507" s="30"/>
      <c r="S1507" s="30"/>
      <c r="T1507" s="30"/>
      <c r="U1507" s="30"/>
      <c r="V1507" s="30"/>
      <c r="W1507" s="30"/>
      <c r="X1507" s="30"/>
      <c r="Y1507" s="30"/>
      <c r="Z1507" s="30"/>
      <c r="AA1507" s="30"/>
      <c r="AB1507" s="30"/>
      <c r="AC1507" s="30"/>
      <c r="AD1507" s="30"/>
      <c r="AE1507" s="30"/>
      <c r="AF1507" s="30"/>
      <c r="AG1507" s="30"/>
      <c r="AH1507" s="30"/>
      <c r="AI1507" s="30"/>
      <c r="AJ1507" s="30"/>
      <c r="AK1507" s="30"/>
      <c r="AL1507" s="30"/>
      <c r="AM1507" s="30"/>
      <c r="AN1507" s="30"/>
      <c r="AO1507" s="30"/>
      <c r="AP1507" s="30"/>
      <c r="AQ1507" s="30"/>
      <c r="AR1507" s="30"/>
      <c r="AS1507" s="30"/>
      <c r="AT1507" s="30"/>
    </row>
    <row r="1508" spans="1:46" s="446" customFormat="1" x14ac:dyDescent="0.25">
      <c r="A1508" s="732"/>
      <c r="B1508" s="899"/>
      <c r="C1508" s="900"/>
      <c r="D1508" s="362" t="s">
        <v>345</v>
      </c>
      <c r="E1508" s="363"/>
      <c r="F1508" s="364"/>
      <c r="G1508" s="364"/>
      <c r="H1508" s="554"/>
      <c r="I1508" s="554"/>
      <c r="J1508" s="554"/>
      <c r="K1508" s="626"/>
      <c r="L1508" s="30"/>
      <c r="M1508" s="30"/>
      <c r="N1508" s="30"/>
      <c r="O1508" s="30"/>
      <c r="P1508" s="30"/>
      <c r="Q1508" s="30"/>
      <c r="R1508" s="30"/>
      <c r="S1508" s="30"/>
      <c r="T1508" s="30"/>
      <c r="U1508" s="30"/>
      <c r="V1508" s="30"/>
      <c r="W1508" s="30"/>
      <c r="X1508" s="30"/>
      <c r="Y1508" s="30"/>
      <c r="Z1508" s="30"/>
      <c r="AA1508" s="30"/>
      <c r="AB1508" s="30"/>
      <c r="AC1508" s="30"/>
      <c r="AD1508" s="30"/>
      <c r="AE1508" s="30"/>
      <c r="AF1508" s="30"/>
      <c r="AG1508" s="30"/>
      <c r="AH1508" s="30"/>
      <c r="AI1508" s="30"/>
      <c r="AJ1508" s="30"/>
      <c r="AK1508" s="30"/>
      <c r="AL1508" s="30"/>
      <c r="AM1508" s="30"/>
      <c r="AN1508" s="30"/>
      <c r="AO1508" s="30"/>
      <c r="AP1508" s="30"/>
      <c r="AQ1508" s="30"/>
      <c r="AR1508" s="30"/>
      <c r="AS1508" s="30"/>
      <c r="AT1508" s="30"/>
    </row>
    <row r="1509" spans="1:46" s="446" customFormat="1" ht="3" customHeight="1" thickBot="1" x14ac:dyDescent="0.3">
      <c r="A1509" s="733"/>
      <c r="B1509" s="901"/>
      <c r="C1509" s="902"/>
      <c r="D1509" s="365"/>
      <c r="E1509" s="366"/>
      <c r="F1509" s="367"/>
      <c r="G1509" s="367"/>
      <c r="H1509" s="555"/>
      <c r="I1509" s="555"/>
      <c r="J1509" s="555"/>
      <c r="K1509" s="627"/>
      <c r="L1509" s="30"/>
      <c r="M1509" s="30"/>
      <c r="N1509" s="30"/>
      <c r="O1509" s="30"/>
      <c r="P1509" s="30"/>
      <c r="Q1509" s="30"/>
      <c r="R1509" s="30"/>
      <c r="S1509" s="30"/>
      <c r="T1509" s="30"/>
      <c r="U1509" s="30"/>
      <c r="V1509" s="30"/>
      <c r="W1509" s="30"/>
      <c r="X1509" s="30"/>
      <c r="Y1509" s="30"/>
      <c r="Z1509" s="30"/>
      <c r="AA1509" s="30"/>
      <c r="AB1509" s="30"/>
      <c r="AC1509" s="30"/>
      <c r="AD1509" s="30"/>
      <c r="AE1509" s="30"/>
      <c r="AF1509" s="30"/>
      <c r="AG1509" s="30"/>
      <c r="AH1509" s="30"/>
      <c r="AI1509" s="30"/>
      <c r="AJ1509" s="30"/>
      <c r="AK1509" s="30"/>
      <c r="AL1509" s="30"/>
      <c r="AM1509" s="30"/>
      <c r="AN1509" s="30"/>
      <c r="AO1509" s="30"/>
      <c r="AP1509" s="30"/>
      <c r="AQ1509" s="30"/>
      <c r="AR1509" s="30"/>
      <c r="AS1509" s="30"/>
      <c r="AT1509" s="30"/>
    </row>
    <row r="1510" spans="1:46" ht="26.25" x14ac:dyDescent="0.25">
      <c r="A1510" s="722" t="s">
        <v>1260</v>
      </c>
      <c r="B1510" s="870" t="s">
        <v>1267</v>
      </c>
      <c r="C1510" s="870"/>
      <c r="D1510" s="870"/>
      <c r="E1510" s="870"/>
      <c r="F1510" s="870"/>
      <c r="G1510" s="870"/>
      <c r="H1510" s="870"/>
      <c r="I1510" s="870"/>
      <c r="J1510" s="870"/>
      <c r="K1510" s="870"/>
    </row>
    <row r="1511" spans="1:46" x14ac:dyDescent="0.25">
      <c r="A1511" s="723"/>
      <c r="B1511" s="871">
        <v>1</v>
      </c>
      <c r="C1511" s="872" t="s">
        <v>1269</v>
      </c>
      <c r="D1511" s="873"/>
      <c r="E1511" s="873"/>
      <c r="F1511" s="873"/>
      <c r="G1511" s="873"/>
      <c r="H1511" s="548"/>
      <c r="I1511" s="548"/>
      <c r="J1511" s="548"/>
      <c r="K1511" s="616"/>
    </row>
    <row r="1512" spans="1:46" x14ac:dyDescent="0.25">
      <c r="A1512" s="723"/>
      <c r="B1512" s="725"/>
      <c r="C1512" s="504">
        <v>1</v>
      </c>
      <c r="D1512" s="486" t="s">
        <v>867</v>
      </c>
      <c r="E1512" s="484">
        <v>1</v>
      </c>
      <c r="F1512" s="571"/>
      <c r="G1512" s="510">
        <f t="shared" ref="G1512" si="171">F1512*1.23</f>
        <v>0</v>
      </c>
      <c r="H1512" s="476"/>
      <c r="I1512" s="476"/>
      <c r="J1512" s="476"/>
      <c r="K1512" s="619"/>
    </row>
    <row r="1513" spans="1:46" x14ac:dyDescent="0.25">
      <c r="A1513" s="723"/>
      <c r="B1513" s="725"/>
      <c r="C1513" s="504">
        <v>2</v>
      </c>
      <c r="D1513" s="483" t="s">
        <v>14</v>
      </c>
      <c r="E1513" s="477">
        <v>1</v>
      </c>
      <c r="F1513" s="571"/>
      <c r="G1513" s="510">
        <f>F1513*1.23</f>
        <v>0</v>
      </c>
      <c r="H1513" s="476"/>
      <c r="I1513" s="476"/>
      <c r="J1513" s="476"/>
      <c r="K1513" s="619"/>
    </row>
    <row r="1514" spans="1:46" x14ac:dyDescent="0.25">
      <c r="A1514" s="723"/>
      <c r="B1514" s="725"/>
      <c r="C1514" s="504">
        <v>3</v>
      </c>
      <c r="D1514" s="486" t="s">
        <v>15</v>
      </c>
      <c r="E1514" s="484">
        <v>1</v>
      </c>
      <c r="F1514" s="571"/>
      <c r="G1514" s="510">
        <f>F1514*1.23</f>
        <v>0</v>
      </c>
      <c r="H1514" s="476"/>
      <c r="I1514" s="476"/>
      <c r="J1514" s="476"/>
      <c r="K1514" s="619"/>
    </row>
    <row r="1515" spans="1:46" x14ac:dyDescent="0.25">
      <c r="A1515" s="723"/>
      <c r="B1515" s="725"/>
      <c r="C1515" s="504">
        <v>4</v>
      </c>
      <c r="D1515" s="483" t="s">
        <v>1155</v>
      </c>
      <c r="E1515" s="477">
        <v>1</v>
      </c>
      <c r="F1515" s="571"/>
      <c r="G1515" s="510">
        <f>F1515*1.23</f>
        <v>0</v>
      </c>
      <c r="H1515" s="476"/>
      <c r="I1515" s="476"/>
      <c r="J1515" s="476"/>
      <c r="K1515" s="619"/>
    </row>
    <row r="1516" spans="1:46" ht="15.75" thickBot="1" x14ac:dyDescent="0.3">
      <c r="A1516" s="723"/>
      <c r="B1516" s="726"/>
      <c r="C1516" s="505">
        <v>5</v>
      </c>
      <c r="D1516" s="485" t="s">
        <v>1154</v>
      </c>
      <c r="E1516" s="121">
        <v>1</v>
      </c>
      <c r="F1516" s="571"/>
      <c r="G1516" s="511">
        <f>F1516*1.23</f>
        <v>0</v>
      </c>
      <c r="H1516" s="475"/>
      <c r="I1516" s="475"/>
      <c r="J1516" s="475"/>
      <c r="K1516" s="620"/>
    </row>
    <row r="1517" spans="1:46" x14ac:dyDescent="0.25">
      <c r="A1517" s="723"/>
      <c r="B1517" s="724">
        <v>2</v>
      </c>
      <c r="C1517" s="727" t="s">
        <v>1268</v>
      </c>
      <c r="D1517" s="728"/>
      <c r="E1517" s="728"/>
      <c r="F1517" s="728"/>
      <c r="G1517" s="728"/>
      <c r="H1517" s="551"/>
      <c r="I1517" s="551"/>
      <c r="J1517" s="551"/>
      <c r="K1517" s="621"/>
    </row>
    <row r="1518" spans="1:46" x14ac:dyDescent="0.25">
      <c r="A1518" s="723"/>
      <c r="B1518" s="725"/>
      <c r="C1518" s="504">
        <v>1</v>
      </c>
      <c r="D1518" s="486" t="s">
        <v>867</v>
      </c>
      <c r="E1518" s="484">
        <v>1</v>
      </c>
      <c r="F1518" s="571"/>
      <c r="G1518" s="510">
        <f t="shared" ref="G1518" si="172">F1518*1.23</f>
        <v>0</v>
      </c>
      <c r="H1518" s="476"/>
      <c r="I1518" s="476"/>
      <c r="J1518" s="476"/>
      <c r="K1518" s="619"/>
    </row>
    <row r="1519" spans="1:46" x14ac:dyDescent="0.25">
      <c r="A1519" s="723"/>
      <c r="B1519" s="725"/>
      <c r="C1519" s="504">
        <v>2</v>
      </c>
      <c r="D1519" s="483" t="s">
        <v>14</v>
      </c>
      <c r="E1519" s="477">
        <v>1</v>
      </c>
      <c r="F1519" s="571"/>
      <c r="G1519" s="510">
        <f>F1519*1.23</f>
        <v>0</v>
      </c>
      <c r="H1519" s="476"/>
      <c r="I1519" s="476"/>
      <c r="J1519" s="476"/>
      <c r="K1519" s="619"/>
    </row>
    <row r="1520" spans="1:46" x14ac:dyDescent="0.25">
      <c r="A1520" s="723"/>
      <c r="B1520" s="725"/>
      <c r="C1520" s="504">
        <v>3</v>
      </c>
      <c r="D1520" s="486" t="s">
        <v>15</v>
      </c>
      <c r="E1520" s="484">
        <v>1</v>
      </c>
      <c r="F1520" s="571"/>
      <c r="G1520" s="510">
        <f>F1520*1.23</f>
        <v>0</v>
      </c>
      <c r="H1520" s="476"/>
      <c r="I1520" s="476"/>
      <c r="J1520" s="476"/>
      <c r="K1520" s="619"/>
    </row>
    <row r="1521" spans="1:11" x14ac:dyDescent="0.25">
      <c r="A1521" s="723"/>
      <c r="B1521" s="725"/>
      <c r="C1521" s="504">
        <v>4</v>
      </c>
      <c r="D1521" s="483" t="s">
        <v>1155</v>
      </c>
      <c r="E1521" s="477">
        <v>1</v>
      </c>
      <c r="F1521" s="571"/>
      <c r="G1521" s="510">
        <f>F1521*1.23</f>
        <v>0</v>
      </c>
      <c r="H1521" s="476"/>
      <c r="I1521" s="476"/>
      <c r="J1521" s="476"/>
      <c r="K1521" s="619"/>
    </row>
    <row r="1522" spans="1:11" ht="15.75" thickBot="1" x14ac:dyDescent="0.3">
      <c r="A1522" s="723"/>
      <c r="B1522" s="726"/>
      <c r="C1522" s="505">
        <v>5</v>
      </c>
      <c r="D1522" s="485" t="s">
        <v>1153</v>
      </c>
      <c r="E1522" s="121">
        <v>1</v>
      </c>
      <c r="F1522" s="571"/>
      <c r="G1522" s="511">
        <f>F1522*1.23</f>
        <v>0</v>
      </c>
      <c r="H1522" s="475"/>
      <c r="I1522" s="475"/>
      <c r="J1522" s="475"/>
      <c r="K1522" s="620"/>
    </row>
    <row r="1523" spans="1:11" x14ac:dyDescent="0.25">
      <c r="A1523" s="723"/>
      <c r="B1523" s="724">
        <v>3</v>
      </c>
      <c r="C1523" s="727" t="s">
        <v>1270</v>
      </c>
      <c r="D1523" s="728"/>
      <c r="E1523" s="728"/>
      <c r="F1523" s="728"/>
      <c r="G1523" s="728"/>
      <c r="H1523" s="551"/>
      <c r="I1523" s="551"/>
      <c r="J1523" s="551"/>
      <c r="K1523" s="621"/>
    </row>
    <row r="1524" spans="1:11" x14ac:dyDescent="0.25">
      <c r="A1524" s="723"/>
      <c r="B1524" s="725"/>
      <c r="C1524" s="504">
        <v>1</v>
      </c>
      <c r="D1524" s="486" t="s">
        <v>867</v>
      </c>
      <c r="E1524" s="484">
        <v>1</v>
      </c>
      <c r="F1524" s="571"/>
      <c r="G1524" s="510">
        <f t="shared" ref="G1524" si="173">F1524*1.23</f>
        <v>0</v>
      </c>
      <c r="H1524" s="476"/>
      <c r="I1524" s="476"/>
      <c r="J1524" s="476"/>
      <c r="K1524" s="619"/>
    </row>
    <row r="1525" spans="1:11" x14ac:dyDescent="0.25">
      <c r="A1525" s="723"/>
      <c r="B1525" s="725"/>
      <c r="C1525" s="504">
        <v>2</v>
      </c>
      <c r="D1525" s="483" t="s">
        <v>14</v>
      </c>
      <c r="E1525" s="477">
        <v>1</v>
      </c>
      <c r="F1525" s="571"/>
      <c r="G1525" s="510">
        <f>F1525*1.23</f>
        <v>0</v>
      </c>
      <c r="H1525" s="476"/>
      <c r="I1525" s="476"/>
      <c r="J1525" s="476"/>
      <c r="K1525" s="619"/>
    </row>
    <row r="1526" spans="1:11" x14ac:dyDescent="0.25">
      <c r="A1526" s="723"/>
      <c r="B1526" s="725"/>
      <c r="C1526" s="504">
        <v>3</v>
      </c>
      <c r="D1526" s="486" t="s">
        <v>15</v>
      </c>
      <c r="E1526" s="484">
        <v>1</v>
      </c>
      <c r="F1526" s="571"/>
      <c r="G1526" s="510">
        <f>F1526*1.23</f>
        <v>0</v>
      </c>
      <c r="H1526" s="476"/>
      <c r="I1526" s="476"/>
      <c r="J1526" s="476"/>
      <c r="K1526" s="619"/>
    </row>
    <row r="1527" spans="1:11" x14ac:dyDescent="0.25">
      <c r="A1527" s="723"/>
      <c r="B1527" s="725"/>
      <c r="C1527" s="504">
        <v>4</v>
      </c>
      <c r="D1527" s="483" t="s">
        <v>1156</v>
      </c>
      <c r="E1527" s="477">
        <v>1</v>
      </c>
      <c r="F1527" s="571"/>
      <c r="G1527" s="510">
        <f>F1527*1.23</f>
        <v>0</v>
      </c>
      <c r="H1527" s="476"/>
      <c r="I1527" s="476"/>
      <c r="J1527" s="476"/>
      <c r="K1527" s="619"/>
    </row>
    <row r="1528" spans="1:11" ht="15.75" thickBot="1" x14ac:dyDescent="0.3">
      <c r="A1528" s="723"/>
      <c r="B1528" s="726"/>
      <c r="C1528" s="505">
        <v>5</v>
      </c>
      <c r="D1528" s="485" t="s">
        <v>1154</v>
      </c>
      <c r="E1528" s="121">
        <v>1</v>
      </c>
      <c r="F1528" s="571"/>
      <c r="G1528" s="511">
        <f>F1528*1.23</f>
        <v>0</v>
      </c>
      <c r="H1528" s="475"/>
      <c r="I1528" s="475"/>
      <c r="J1528" s="475"/>
      <c r="K1528" s="620"/>
    </row>
    <row r="1529" spans="1:11" x14ac:dyDescent="0.25">
      <c r="A1529" s="723"/>
      <c r="B1529" s="724">
        <v>4</v>
      </c>
      <c r="C1529" s="727" t="s">
        <v>1271</v>
      </c>
      <c r="D1529" s="728"/>
      <c r="E1529" s="728"/>
      <c r="F1529" s="728"/>
      <c r="G1529" s="728"/>
      <c r="H1529" s="551"/>
      <c r="I1529" s="551"/>
      <c r="J1529" s="551"/>
      <c r="K1529" s="621"/>
    </row>
    <row r="1530" spans="1:11" x14ac:dyDescent="0.25">
      <c r="A1530" s="723"/>
      <c r="B1530" s="725"/>
      <c r="C1530" s="504">
        <v>1</v>
      </c>
      <c r="D1530" s="486" t="s">
        <v>867</v>
      </c>
      <c r="E1530" s="484">
        <v>1</v>
      </c>
      <c r="F1530" s="571"/>
      <c r="G1530" s="510">
        <f t="shared" ref="G1530" si="174">F1530*1.23</f>
        <v>0</v>
      </c>
      <c r="H1530" s="476"/>
      <c r="I1530" s="476"/>
      <c r="J1530" s="476"/>
      <c r="K1530" s="619"/>
    </row>
    <row r="1531" spans="1:11" x14ac:dyDescent="0.25">
      <c r="A1531" s="723"/>
      <c r="B1531" s="725"/>
      <c r="C1531" s="504">
        <v>2</v>
      </c>
      <c r="D1531" s="483" t="s">
        <v>14</v>
      </c>
      <c r="E1531" s="477">
        <v>1</v>
      </c>
      <c r="F1531" s="571"/>
      <c r="G1531" s="509">
        <f>F1531*1.23</f>
        <v>0</v>
      </c>
      <c r="H1531" s="476"/>
      <c r="I1531" s="476"/>
      <c r="J1531" s="476"/>
      <c r="K1531" s="619"/>
    </row>
    <row r="1532" spans="1:11" x14ac:dyDescent="0.25">
      <c r="A1532" s="723"/>
      <c r="B1532" s="725"/>
      <c r="C1532" s="504">
        <v>3</v>
      </c>
      <c r="D1532" s="486" t="s">
        <v>15</v>
      </c>
      <c r="E1532" s="484">
        <v>1</v>
      </c>
      <c r="F1532" s="571"/>
      <c r="G1532" s="509">
        <f>F1532*1.23</f>
        <v>0</v>
      </c>
      <c r="H1532" s="476"/>
      <c r="I1532" s="476"/>
      <c r="J1532" s="476"/>
      <c r="K1532" s="619"/>
    </row>
    <row r="1533" spans="1:11" ht="15.75" thickBot="1" x14ac:dyDescent="0.3">
      <c r="A1533" s="723"/>
      <c r="B1533" s="726"/>
      <c r="C1533" s="505">
        <v>4</v>
      </c>
      <c r="D1533" s="487" t="s">
        <v>1154</v>
      </c>
      <c r="E1533" s="507">
        <v>1</v>
      </c>
      <c r="F1533" s="571"/>
      <c r="G1533" s="519">
        <f>F1533*1.23</f>
        <v>0</v>
      </c>
      <c r="H1533" s="475"/>
      <c r="I1533" s="475"/>
      <c r="J1533" s="475"/>
      <c r="K1533" s="620"/>
    </row>
    <row r="1534" spans="1:11" x14ac:dyDescent="0.25">
      <c r="A1534" s="723"/>
      <c r="B1534" s="724">
        <v>5</v>
      </c>
      <c r="C1534" s="729" t="s">
        <v>1272</v>
      </c>
      <c r="D1534" s="730"/>
      <c r="E1534" s="730"/>
      <c r="F1534" s="730"/>
      <c r="G1534" s="730"/>
      <c r="H1534" s="551"/>
      <c r="I1534" s="551"/>
      <c r="J1534" s="551"/>
      <c r="K1534" s="621"/>
    </row>
    <row r="1535" spans="1:11" x14ac:dyDescent="0.25">
      <c r="A1535" s="723"/>
      <c r="B1535" s="725"/>
      <c r="C1535" s="504">
        <v>1</v>
      </c>
      <c r="D1535" s="483" t="s">
        <v>867</v>
      </c>
      <c r="E1535" s="477">
        <v>1</v>
      </c>
      <c r="F1535" s="571"/>
      <c r="G1535" s="510">
        <f t="shared" ref="G1535" si="175">F1535*1.23</f>
        <v>0</v>
      </c>
      <c r="H1535" s="476"/>
      <c r="I1535" s="476"/>
      <c r="J1535" s="476"/>
      <c r="K1535" s="619"/>
    </row>
    <row r="1536" spans="1:11" x14ac:dyDescent="0.25">
      <c r="A1536" s="723"/>
      <c r="B1536" s="725"/>
      <c r="C1536" s="504">
        <v>2</v>
      </c>
      <c r="D1536" s="486" t="s">
        <v>14</v>
      </c>
      <c r="E1536" s="484">
        <v>1</v>
      </c>
      <c r="F1536" s="571"/>
      <c r="G1536" s="510">
        <f>F1536*1.23</f>
        <v>0</v>
      </c>
      <c r="H1536" s="476"/>
      <c r="I1536" s="476"/>
      <c r="J1536" s="476"/>
      <c r="K1536" s="619"/>
    </row>
    <row r="1537" spans="1:11" x14ac:dyDescent="0.25">
      <c r="A1537" s="723"/>
      <c r="B1537" s="725"/>
      <c r="C1537" s="504">
        <v>3</v>
      </c>
      <c r="D1537" s="483" t="s">
        <v>15</v>
      </c>
      <c r="E1537" s="477">
        <v>1</v>
      </c>
      <c r="F1537" s="571"/>
      <c r="G1537" s="510">
        <f>F1537*1.23</f>
        <v>0</v>
      </c>
      <c r="H1537" s="476"/>
      <c r="I1537" s="476"/>
      <c r="J1537" s="476"/>
      <c r="K1537" s="619"/>
    </row>
    <row r="1538" spans="1:11" ht="15.75" thickBot="1" x14ac:dyDescent="0.3">
      <c r="A1538" s="723"/>
      <c r="B1538" s="726"/>
      <c r="C1538" s="505">
        <v>4</v>
      </c>
      <c r="D1538" s="485" t="s">
        <v>1153</v>
      </c>
      <c r="E1538" s="121">
        <v>1</v>
      </c>
      <c r="F1538" s="571"/>
      <c r="G1538" s="511">
        <f>F1538*1.23</f>
        <v>0</v>
      </c>
      <c r="H1538" s="475"/>
      <c r="I1538" s="475"/>
      <c r="J1538" s="475"/>
      <c r="K1538" s="620"/>
    </row>
    <row r="1539" spans="1:11" x14ac:dyDescent="0.25">
      <c r="A1539" s="723"/>
      <c r="B1539" s="724">
        <v>6</v>
      </c>
      <c r="C1539" s="727" t="s">
        <v>1273</v>
      </c>
      <c r="D1539" s="728"/>
      <c r="E1539" s="728"/>
      <c r="F1539" s="728"/>
      <c r="G1539" s="728"/>
      <c r="H1539" s="551"/>
      <c r="I1539" s="551"/>
      <c r="J1539" s="551"/>
      <c r="K1539" s="621"/>
    </row>
    <row r="1540" spans="1:11" x14ac:dyDescent="0.25">
      <c r="A1540" s="723"/>
      <c r="B1540" s="725"/>
      <c r="C1540" s="504">
        <v>1</v>
      </c>
      <c r="D1540" s="486" t="s">
        <v>867</v>
      </c>
      <c r="E1540" s="484">
        <v>1</v>
      </c>
      <c r="F1540" s="571"/>
      <c r="G1540" s="510">
        <f t="shared" ref="G1540" si="176">F1540*1.23</f>
        <v>0</v>
      </c>
      <c r="H1540" s="476"/>
      <c r="I1540" s="476"/>
      <c r="J1540" s="476"/>
      <c r="K1540" s="619"/>
    </row>
    <row r="1541" spans="1:11" x14ac:dyDescent="0.25">
      <c r="A1541" s="723"/>
      <c r="B1541" s="725"/>
      <c r="C1541" s="504">
        <v>2</v>
      </c>
      <c r="D1541" s="483" t="s">
        <v>14</v>
      </c>
      <c r="E1541" s="477">
        <v>1</v>
      </c>
      <c r="F1541" s="571"/>
      <c r="G1541" s="510">
        <f>F1541*1.23</f>
        <v>0</v>
      </c>
      <c r="H1541" s="476"/>
      <c r="I1541" s="476"/>
      <c r="J1541" s="476"/>
      <c r="K1541" s="619"/>
    </row>
    <row r="1542" spans="1:11" x14ac:dyDescent="0.25">
      <c r="A1542" s="723"/>
      <c r="B1542" s="725"/>
      <c r="C1542" s="504">
        <v>3</v>
      </c>
      <c r="D1542" s="486" t="s">
        <v>15</v>
      </c>
      <c r="E1542" s="484">
        <v>1</v>
      </c>
      <c r="F1542" s="571"/>
      <c r="G1542" s="510">
        <f>F1542*1.23</f>
        <v>0</v>
      </c>
      <c r="H1542" s="476"/>
      <c r="I1542" s="476"/>
      <c r="J1542" s="476"/>
      <c r="K1542" s="619"/>
    </row>
    <row r="1543" spans="1:11" ht="15.75" thickBot="1" x14ac:dyDescent="0.3">
      <c r="A1543" s="723"/>
      <c r="B1543" s="726"/>
      <c r="C1543" s="505">
        <v>4</v>
      </c>
      <c r="D1543" s="487" t="s">
        <v>1153</v>
      </c>
      <c r="E1543" s="507">
        <v>1</v>
      </c>
      <c r="F1543" s="571"/>
      <c r="G1543" s="511">
        <f>F1543*1.23</f>
        <v>0</v>
      </c>
      <c r="H1543" s="475"/>
      <c r="I1543" s="475"/>
      <c r="J1543" s="475"/>
      <c r="K1543" s="620"/>
    </row>
    <row r="1544" spans="1:11" x14ac:dyDescent="0.25">
      <c r="A1544" s="723"/>
      <c r="B1544" s="724">
        <v>7</v>
      </c>
      <c r="C1544" s="729" t="s">
        <v>1274</v>
      </c>
      <c r="D1544" s="730"/>
      <c r="E1544" s="730"/>
      <c r="F1544" s="730"/>
      <c r="G1544" s="730"/>
      <c r="H1544" s="551"/>
      <c r="I1544" s="551"/>
      <c r="J1544" s="551"/>
      <c r="K1544" s="621"/>
    </row>
    <row r="1545" spans="1:11" x14ac:dyDescent="0.25">
      <c r="A1545" s="723"/>
      <c r="B1545" s="725"/>
      <c r="C1545" s="504">
        <v>1</v>
      </c>
      <c r="D1545" s="483" t="s">
        <v>867</v>
      </c>
      <c r="E1545" s="477">
        <v>1</v>
      </c>
      <c r="F1545" s="571"/>
      <c r="G1545" s="510">
        <f t="shared" ref="G1545" si="177">F1545*1.23</f>
        <v>0</v>
      </c>
      <c r="H1545" s="476"/>
      <c r="I1545" s="476"/>
      <c r="J1545" s="476"/>
      <c r="K1545" s="619"/>
    </row>
    <row r="1546" spans="1:11" x14ac:dyDescent="0.25">
      <c r="A1546" s="723"/>
      <c r="B1546" s="725"/>
      <c r="C1546" s="504">
        <v>2</v>
      </c>
      <c r="D1546" s="486" t="s">
        <v>14</v>
      </c>
      <c r="E1546" s="484">
        <v>1</v>
      </c>
      <c r="F1546" s="571"/>
      <c r="G1546" s="510">
        <f>F1546*1.23</f>
        <v>0</v>
      </c>
      <c r="H1546" s="476"/>
      <c r="I1546" s="476"/>
      <c r="J1546" s="476"/>
      <c r="K1546" s="619"/>
    </row>
    <row r="1547" spans="1:11" x14ac:dyDescent="0.25">
      <c r="A1547" s="723"/>
      <c r="B1547" s="725"/>
      <c r="C1547" s="504">
        <v>3</v>
      </c>
      <c r="D1547" s="483" t="s">
        <v>15</v>
      </c>
      <c r="E1547" s="477">
        <v>1</v>
      </c>
      <c r="F1547" s="571"/>
      <c r="G1547" s="510">
        <f>F1547*1.23</f>
        <v>0</v>
      </c>
      <c r="H1547" s="476"/>
      <c r="I1547" s="476"/>
      <c r="J1547" s="476"/>
      <c r="K1547" s="619"/>
    </row>
    <row r="1548" spans="1:11" ht="15.75" thickBot="1" x14ac:dyDescent="0.3">
      <c r="A1548" s="723"/>
      <c r="B1548" s="726"/>
      <c r="C1548" s="505">
        <v>4</v>
      </c>
      <c r="D1548" s="485" t="s">
        <v>1154</v>
      </c>
      <c r="E1548" s="121">
        <v>1</v>
      </c>
      <c r="F1548" s="571"/>
      <c r="G1548" s="511">
        <f>F1548*1.23</f>
        <v>0</v>
      </c>
      <c r="H1548" s="475"/>
      <c r="I1548" s="475"/>
      <c r="J1548" s="475"/>
      <c r="K1548" s="620"/>
    </row>
    <row r="1549" spans="1:11" x14ac:dyDescent="0.25">
      <c r="A1549" s="723"/>
      <c r="B1549" s="724">
        <v>8</v>
      </c>
      <c r="C1549" s="727" t="s">
        <v>1275</v>
      </c>
      <c r="D1549" s="728"/>
      <c r="E1549" s="728"/>
      <c r="F1549" s="728"/>
      <c r="G1549" s="728"/>
      <c r="H1549" s="551"/>
      <c r="I1549" s="551"/>
      <c r="J1549" s="551"/>
      <c r="K1549" s="621"/>
    </row>
    <row r="1550" spans="1:11" x14ac:dyDescent="0.25">
      <c r="A1550" s="723"/>
      <c r="B1550" s="725"/>
      <c r="C1550" s="504">
        <v>1</v>
      </c>
      <c r="D1550" s="486" t="s">
        <v>770</v>
      </c>
      <c r="E1550" s="484">
        <v>1</v>
      </c>
      <c r="F1550" s="571"/>
      <c r="G1550" s="510">
        <f t="shared" ref="G1550" si="178">F1550*1.23</f>
        <v>0</v>
      </c>
      <c r="H1550" s="476"/>
      <c r="I1550" s="476"/>
      <c r="J1550" s="476"/>
      <c r="K1550" s="619"/>
    </row>
    <row r="1551" spans="1:11" x14ac:dyDescent="0.25">
      <c r="A1551" s="723"/>
      <c r="B1551" s="725"/>
      <c r="C1551" s="504">
        <v>2</v>
      </c>
      <c r="D1551" s="483" t="s">
        <v>771</v>
      </c>
      <c r="E1551" s="477">
        <v>1</v>
      </c>
      <c r="F1551" s="571"/>
      <c r="G1551" s="510">
        <f t="shared" ref="G1551:G1556" si="179">F1551*1.23</f>
        <v>0</v>
      </c>
      <c r="H1551" s="476"/>
      <c r="I1551" s="476"/>
      <c r="J1551" s="476"/>
      <c r="K1551" s="619"/>
    </row>
    <row r="1552" spans="1:11" x14ac:dyDescent="0.25">
      <c r="A1552" s="723"/>
      <c r="B1552" s="725"/>
      <c r="C1552" s="504">
        <v>3</v>
      </c>
      <c r="D1552" s="486" t="s">
        <v>772</v>
      </c>
      <c r="E1552" s="484">
        <v>1</v>
      </c>
      <c r="F1552" s="571"/>
      <c r="G1552" s="510">
        <f t="shared" si="179"/>
        <v>0</v>
      </c>
      <c r="H1552" s="476"/>
      <c r="I1552" s="476"/>
      <c r="J1552" s="476"/>
      <c r="K1552" s="619"/>
    </row>
    <row r="1553" spans="1:11" x14ac:dyDescent="0.25">
      <c r="A1553" s="723"/>
      <c r="B1553" s="725"/>
      <c r="C1553" s="504">
        <v>4</v>
      </c>
      <c r="D1553" s="483" t="s">
        <v>773</v>
      </c>
      <c r="E1553" s="477">
        <v>1</v>
      </c>
      <c r="F1553" s="571"/>
      <c r="G1553" s="510">
        <f t="shared" si="179"/>
        <v>0</v>
      </c>
      <c r="H1553" s="476"/>
      <c r="I1553" s="476"/>
      <c r="J1553" s="476"/>
      <c r="K1553" s="619"/>
    </row>
    <row r="1554" spans="1:11" x14ac:dyDescent="0.25">
      <c r="A1554" s="723"/>
      <c r="B1554" s="725"/>
      <c r="C1554" s="504">
        <v>5</v>
      </c>
      <c r="D1554" s="486" t="s">
        <v>774</v>
      </c>
      <c r="E1554" s="484">
        <v>1</v>
      </c>
      <c r="F1554" s="571"/>
      <c r="G1554" s="510">
        <f t="shared" si="179"/>
        <v>0</v>
      </c>
      <c r="H1554" s="476"/>
      <c r="I1554" s="476"/>
      <c r="J1554" s="476"/>
      <c r="K1554" s="619"/>
    </row>
    <row r="1555" spans="1:11" x14ac:dyDescent="0.25">
      <c r="A1555" s="723"/>
      <c r="B1555" s="725"/>
      <c r="C1555" s="504">
        <v>6</v>
      </c>
      <c r="D1555" s="483" t="s">
        <v>775</v>
      </c>
      <c r="E1555" s="477">
        <v>1</v>
      </c>
      <c r="F1555" s="571"/>
      <c r="G1555" s="510">
        <f t="shared" si="179"/>
        <v>0</v>
      </c>
      <c r="H1555" s="476"/>
      <c r="I1555" s="476"/>
      <c r="J1555" s="476"/>
      <c r="K1555" s="619"/>
    </row>
    <row r="1556" spans="1:11" ht="15.75" thickBot="1" x14ac:dyDescent="0.3">
      <c r="A1556" s="723"/>
      <c r="B1556" s="726"/>
      <c r="C1556" s="505">
        <v>7</v>
      </c>
      <c r="D1556" s="485" t="s">
        <v>776</v>
      </c>
      <c r="E1556" s="121">
        <v>1</v>
      </c>
      <c r="F1556" s="571"/>
      <c r="G1556" s="511">
        <f t="shared" si="179"/>
        <v>0</v>
      </c>
      <c r="H1556" s="475"/>
      <c r="I1556" s="475"/>
      <c r="J1556" s="475"/>
      <c r="K1556" s="620"/>
    </row>
    <row r="1557" spans="1:11" x14ac:dyDescent="0.25">
      <c r="A1557" s="723"/>
      <c r="B1557" s="724">
        <v>9</v>
      </c>
      <c r="C1557" s="727" t="s">
        <v>1276</v>
      </c>
      <c r="D1557" s="728"/>
      <c r="E1557" s="728"/>
      <c r="F1557" s="728"/>
      <c r="G1557" s="728"/>
      <c r="H1557" s="551"/>
      <c r="I1557" s="551"/>
      <c r="J1557" s="551"/>
      <c r="K1557" s="621"/>
    </row>
    <row r="1558" spans="1:11" x14ac:dyDescent="0.25">
      <c r="A1558" s="723"/>
      <c r="B1558" s="725"/>
      <c r="C1558" s="504">
        <v>1</v>
      </c>
      <c r="D1558" s="486" t="s">
        <v>777</v>
      </c>
      <c r="E1558" s="484">
        <v>1</v>
      </c>
      <c r="F1558" s="571"/>
      <c r="G1558" s="510">
        <f t="shared" ref="G1558" si="180">F1558*1.23</f>
        <v>0</v>
      </c>
      <c r="H1558" s="476"/>
      <c r="I1558" s="476"/>
      <c r="J1558" s="476"/>
      <c r="K1558" s="619"/>
    </row>
    <row r="1559" spans="1:11" x14ac:dyDescent="0.25">
      <c r="A1559" s="723"/>
      <c r="B1559" s="725"/>
      <c r="C1559" s="504">
        <v>2</v>
      </c>
      <c r="D1559" s="483" t="s">
        <v>108</v>
      </c>
      <c r="E1559" s="477">
        <v>1</v>
      </c>
      <c r="F1559" s="571"/>
      <c r="G1559" s="509">
        <f t="shared" ref="G1559:G1578" si="181">F1559*1.23</f>
        <v>0</v>
      </c>
      <c r="H1559" s="476"/>
      <c r="I1559" s="476"/>
      <c r="J1559" s="476"/>
      <c r="K1559" s="619"/>
    </row>
    <row r="1560" spans="1:11" x14ac:dyDescent="0.25">
      <c r="A1560" s="723"/>
      <c r="B1560" s="725"/>
      <c r="C1560" s="504">
        <v>3</v>
      </c>
      <c r="D1560" s="486" t="s">
        <v>778</v>
      </c>
      <c r="E1560" s="484">
        <v>1</v>
      </c>
      <c r="F1560" s="571"/>
      <c r="G1560" s="509">
        <f t="shared" si="181"/>
        <v>0</v>
      </c>
      <c r="H1560" s="476"/>
      <c r="I1560" s="476"/>
      <c r="J1560" s="476"/>
      <c r="K1560" s="619"/>
    </row>
    <row r="1561" spans="1:11" x14ac:dyDescent="0.25">
      <c r="A1561" s="723"/>
      <c r="B1561" s="725"/>
      <c r="C1561" s="504">
        <v>4</v>
      </c>
      <c r="D1561" s="483" t="s">
        <v>779</v>
      </c>
      <c r="E1561" s="477">
        <v>1</v>
      </c>
      <c r="F1561" s="571"/>
      <c r="G1561" s="509">
        <f t="shared" si="181"/>
        <v>0</v>
      </c>
      <c r="H1561" s="476"/>
      <c r="I1561" s="476"/>
      <c r="J1561" s="476"/>
      <c r="K1561" s="619"/>
    </row>
    <row r="1562" spans="1:11" x14ac:dyDescent="0.25">
      <c r="A1562" s="723"/>
      <c r="B1562" s="725"/>
      <c r="C1562" s="504">
        <v>5</v>
      </c>
      <c r="D1562" s="486" t="s">
        <v>123</v>
      </c>
      <c r="E1562" s="484">
        <v>1</v>
      </c>
      <c r="F1562" s="571"/>
      <c r="G1562" s="509">
        <f t="shared" si="181"/>
        <v>0</v>
      </c>
      <c r="H1562" s="476"/>
      <c r="I1562" s="476"/>
      <c r="J1562" s="476"/>
      <c r="K1562" s="619"/>
    </row>
    <row r="1563" spans="1:11" x14ac:dyDescent="0.25">
      <c r="A1563" s="723"/>
      <c r="B1563" s="725"/>
      <c r="C1563" s="504">
        <v>6</v>
      </c>
      <c r="D1563" s="483" t="s">
        <v>257</v>
      </c>
      <c r="E1563" s="477">
        <v>1</v>
      </c>
      <c r="F1563" s="571"/>
      <c r="G1563" s="509">
        <f t="shared" si="181"/>
        <v>0</v>
      </c>
      <c r="H1563" s="476"/>
      <c r="I1563" s="476"/>
      <c r="J1563" s="476"/>
      <c r="K1563" s="619"/>
    </row>
    <row r="1564" spans="1:11" x14ac:dyDescent="0.25">
      <c r="A1564" s="723"/>
      <c r="B1564" s="725"/>
      <c r="C1564" s="504">
        <v>7</v>
      </c>
      <c r="D1564" s="486" t="s">
        <v>780</v>
      </c>
      <c r="E1564" s="484">
        <v>1</v>
      </c>
      <c r="F1564" s="571"/>
      <c r="G1564" s="509">
        <f t="shared" si="181"/>
        <v>0</v>
      </c>
      <c r="H1564" s="476"/>
      <c r="I1564" s="476"/>
      <c r="J1564" s="476"/>
      <c r="K1564" s="619"/>
    </row>
    <row r="1565" spans="1:11" x14ac:dyDescent="0.25">
      <c r="A1565" s="723"/>
      <c r="B1565" s="725"/>
      <c r="C1565" s="504">
        <v>8</v>
      </c>
      <c r="D1565" s="483" t="s">
        <v>125</v>
      </c>
      <c r="E1565" s="477">
        <v>1</v>
      </c>
      <c r="F1565" s="571"/>
      <c r="G1565" s="509">
        <f t="shared" si="181"/>
        <v>0</v>
      </c>
      <c r="H1565" s="476"/>
      <c r="I1565" s="476"/>
      <c r="J1565" s="476"/>
      <c r="K1565" s="619"/>
    </row>
    <row r="1566" spans="1:11" x14ac:dyDescent="0.25">
      <c r="A1566" s="723"/>
      <c r="B1566" s="725"/>
      <c r="C1566" s="504">
        <v>9</v>
      </c>
      <c r="D1566" s="486" t="s">
        <v>291</v>
      </c>
      <c r="E1566" s="484">
        <v>1</v>
      </c>
      <c r="F1566" s="571"/>
      <c r="G1566" s="509">
        <f t="shared" si="181"/>
        <v>0</v>
      </c>
      <c r="H1566" s="476"/>
      <c r="I1566" s="476"/>
      <c r="J1566" s="476"/>
      <c r="K1566" s="619"/>
    </row>
    <row r="1567" spans="1:11" x14ac:dyDescent="0.25">
      <c r="A1567" s="723"/>
      <c r="B1567" s="725"/>
      <c r="C1567" s="504">
        <v>10</v>
      </c>
      <c r="D1567" s="483" t="s">
        <v>258</v>
      </c>
      <c r="E1567" s="477">
        <v>1</v>
      </c>
      <c r="F1567" s="571"/>
      <c r="G1567" s="509">
        <f t="shared" si="181"/>
        <v>0</v>
      </c>
      <c r="H1567" s="476"/>
      <c r="I1567" s="476"/>
      <c r="J1567" s="476"/>
      <c r="K1567" s="619"/>
    </row>
    <row r="1568" spans="1:11" x14ac:dyDescent="0.25">
      <c r="A1568" s="723"/>
      <c r="B1568" s="725"/>
      <c r="C1568" s="504">
        <v>11</v>
      </c>
      <c r="D1568" s="486" t="s">
        <v>114</v>
      </c>
      <c r="E1568" s="484">
        <v>1</v>
      </c>
      <c r="F1568" s="571"/>
      <c r="G1568" s="509">
        <f t="shared" si="181"/>
        <v>0</v>
      </c>
      <c r="H1568" s="476"/>
      <c r="I1568" s="476"/>
      <c r="J1568" s="476"/>
      <c r="K1568" s="619"/>
    </row>
    <row r="1569" spans="1:11" x14ac:dyDescent="0.25">
      <c r="A1569" s="723"/>
      <c r="B1569" s="725"/>
      <c r="C1569" s="504">
        <v>12</v>
      </c>
      <c r="D1569" s="483" t="s">
        <v>781</v>
      </c>
      <c r="E1569" s="477">
        <v>1</v>
      </c>
      <c r="F1569" s="571"/>
      <c r="G1569" s="509">
        <f t="shared" si="181"/>
        <v>0</v>
      </c>
      <c r="H1569" s="476"/>
      <c r="I1569" s="476"/>
      <c r="J1569" s="476"/>
      <c r="K1569" s="619"/>
    </row>
    <row r="1570" spans="1:11" x14ac:dyDescent="0.25">
      <c r="A1570" s="723"/>
      <c r="B1570" s="725"/>
      <c r="C1570" s="504">
        <v>13</v>
      </c>
      <c r="D1570" s="486" t="s">
        <v>127</v>
      </c>
      <c r="E1570" s="484">
        <v>1</v>
      </c>
      <c r="F1570" s="571"/>
      <c r="G1570" s="509">
        <f t="shared" si="181"/>
        <v>0</v>
      </c>
      <c r="H1570" s="476"/>
      <c r="I1570" s="476"/>
      <c r="J1570" s="476"/>
      <c r="K1570" s="619"/>
    </row>
    <row r="1571" spans="1:11" x14ac:dyDescent="0.25">
      <c r="A1571" s="723"/>
      <c r="B1571" s="725"/>
      <c r="C1571" s="504">
        <v>14</v>
      </c>
      <c r="D1571" s="483" t="s">
        <v>782</v>
      </c>
      <c r="E1571" s="477">
        <v>1</v>
      </c>
      <c r="F1571" s="571"/>
      <c r="G1571" s="509">
        <f t="shared" si="181"/>
        <v>0</v>
      </c>
      <c r="H1571" s="476"/>
      <c r="I1571" s="476"/>
      <c r="J1571" s="476"/>
      <c r="K1571" s="619"/>
    </row>
    <row r="1572" spans="1:11" x14ac:dyDescent="0.25">
      <c r="A1572" s="723"/>
      <c r="B1572" s="725"/>
      <c r="C1572" s="504">
        <v>15</v>
      </c>
      <c r="D1572" s="486" t="s">
        <v>352</v>
      </c>
      <c r="E1572" s="484">
        <v>1</v>
      </c>
      <c r="F1572" s="571"/>
      <c r="G1572" s="509">
        <f t="shared" si="181"/>
        <v>0</v>
      </c>
      <c r="H1572" s="476"/>
      <c r="I1572" s="476"/>
      <c r="J1572" s="476"/>
      <c r="K1572" s="619"/>
    </row>
    <row r="1573" spans="1:11" x14ac:dyDescent="0.25">
      <c r="A1573" s="723"/>
      <c r="B1573" s="725"/>
      <c r="C1573" s="504">
        <v>16</v>
      </c>
      <c r="D1573" s="483" t="s">
        <v>128</v>
      </c>
      <c r="E1573" s="477">
        <v>1</v>
      </c>
      <c r="F1573" s="571"/>
      <c r="G1573" s="509">
        <f t="shared" si="181"/>
        <v>0</v>
      </c>
      <c r="H1573" s="476"/>
      <c r="I1573" s="476"/>
      <c r="J1573" s="476"/>
      <c r="K1573" s="619"/>
    </row>
    <row r="1574" spans="1:11" x14ac:dyDescent="0.25">
      <c r="A1574" s="723"/>
      <c r="B1574" s="725"/>
      <c r="C1574" s="504">
        <v>17</v>
      </c>
      <c r="D1574" s="486" t="s">
        <v>354</v>
      </c>
      <c r="E1574" s="484">
        <v>1</v>
      </c>
      <c r="F1574" s="571"/>
      <c r="G1574" s="509">
        <f t="shared" si="181"/>
        <v>0</v>
      </c>
      <c r="H1574" s="476"/>
      <c r="I1574" s="476"/>
      <c r="J1574" s="476"/>
      <c r="K1574" s="619"/>
    </row>
    <row r="1575" spans="1:11" x14ac:dyDescent="0.25">
      <c r="A1575" s="723"/>
      <c r="B1575" s="725"/>
      <c r="C1575" s="504">
        <v>18</v>
      </c>
      <c r="D1575" s="483" t="s">
        <v>260</v>
      </c>
      <c r="E1575" s="477">
        <v>1</v>
      </c>
      <c r="F1575" s="571"/>
      <c r="G1575" s="509">
        <f t="shared" si="181"/>
        <v>0</v>
      </c>
      <c r="H1575" s="476"/>
      <c r="I1575" s="476"/>
      <c r="J1575" s="476"/>
      <c r="K1575" s="619"/>
    </row>
    <row r="1576" spans="1:11" x14ac:dyDescent="0.25">
      <c r="A1576" s="723"/>
      <c r="B1576" s="725"/>
      <c r="C1576" s="504">
        <v>19</v>
      </c>
      <c r="D1576" s="486" t="s">
        <v>783</v>
      </c>
      <c r="E1576" s="484">
        <v>1</v>
      </c>
      <c r="F1576" s="571"/>
      <c r="G1576" s="509">
        <f t="shared" si="181"/>
        <v>0</v>
      </c>
      <c r="H1576" s="476"/>
      <c r="I1576" s="476"/>
      <c r="J1576" s="476"/>
      <c r="K1576" s="619"/>
    </row>
    <row r="1577" spans="1:11" x14ac:dyDescent="0.25">
      <c r="A1577" s="723"/>
      <c r="B1577" s="725"/>
      <c r="C1577" s="504">
        <v>20</v>
      </c>
      <c r="D1577" s="483" t="s">
        <v>784</v>
      </c>
      <c r="E1577" s="477">
        <v>1</v>
      </c>
      <c r="F1577" s="571"/>
      <c r="G1577" s="509">
        <f t="shared" si="181"/>
        <v>0</v>
      </c>
      <c r="H1577" s="476"/>
      <c r="I1577" s="476"/>
      <c r="J1577" s="476"/>
      <c r="K1577" s="619"/>
    </row>
    <row r="1578" spans="1:11" ht="15.75" thickBot="1" x14ac:dyDescent="0.3">
      <c r="A1578" s="723"/>
      <c r="B1578" s="726"/>
      <c r="C1578" s="505">
        <v>21</v>
      </c>
      <c r="D1578" s="485" t="s">
        <v>785</v>
      </c>
      <c r="E1578" s="121">
        <v>1</v>
      </c>
      <c r="F1578" s="571"/>
      <c r="G1578" s="519">
        <f t="shared" si="181"/>
        <v>0</v>
      </c>
      <c r="H1578" s="475"/>
      <c r="I1578" s="475"/>
      <c r="J1578" s="475"/>
      <c r="K1578" s="620"/>
    </row>
    <row r="1579" spans="1:11" x14ac:dyDescent="0.25">
      <c r="A1579" s="723"/>
      <c r="B1579" s="724">
        <v>10</v>
      </c>
      <c r="C1579" s="727" t="s">
        <v>1277</v>
      </c>
      <c r="D1579" s="728"/>
      <c r="E1579" s="728"/>
      <c r="F1579" s="728"/>
      <c r="G1579" s="728"/>
      <c r="H1579" s="551"/>
      <c r="I1579" s="551"/>
      <c r="J1579" s="551"/>
      <c r="K1579" s="621"/>
    </row>
    <row r="1580" spans="1:11" x14ac:dyDescent="0.25">
      <c r="A1580" s="723"/>
      <c r="B1580" s="725"/>
      <c r="C1580" s="504">
        <v>1</v>
      </c>
      <c r="D1580" s="486" t="s">
        <v>777</v>
      </c>
      <c r="E1580" s="484">
        <v>1</v>
      </c>
      <c r="F1580" s="571"/>
      <c r="G1580" s="510">
        <f t="shared" ref="G1580" si="182">F1580*1.23</f>
        <v>0</v>
      </c>
      <c r="H1580" s="476"/>
      <c r="I1580" s="476"/>
      <c r="J1580" s="476"/>
      <c r="K1580" s="619"/>
    </row>
    <row r="1581" spans="1:11" x14ac:dyDescent="0.25">
      <c r="A1581" s="723"/>
      <c r="B1581" s="725"/>
      <c r="C1581" s="504">
        <v>2</v>
      </c>
      <c r="D1581" s="483" t="s">
        <v>108</v>
      </c>
      <c r="E1581" s="477">
        <v>1</v>
      </c>
      <c r="F1581" s="571"/>
      <c r="G1581" s="509">
        <f t="shared" ref="G1581:G1600" si="183">F1581*1.23</f>
        <v>0</v>
      </c>
      <c r="H1581" s="476"/>
      <c r="I1581" s="476"/>
      <c r="J1581" s="476"/>
      <c r="K1581" s="619"/>
    </row>
    <row r="1582" spans="1:11" x14ac:dyDescent="0.25">
      <c r="A1582" s="723"/>
      <c r="B1582" s="725"/>
      <c r="C1582" s="504">
        <v>3</v>
      </c>
      <c r="D1582" s="486" t="s">
        <v>778</v>
      </c>
      <c r="E1582" s="484">
        <v>1</v>
      </c>
      <c r="F1582" s="571"/>
      <c r="G1582" s="509">
        <f t="shared" si="183"/>
        <v>0</v>
      </c>
      <c r="H1582" s="476"/>
      <c r="I1582" s="476"/>
      <c r="J1582" s="476"/>
      <c r="K1582" s="619"/>
    </row>
    <row r="1583" spans="1:11" x14ac:dyDescent="0.25">
      <c r="A1583" s="723"/>
      <c r="B1583" s="725"/>
      <c r="C1583" s="504">
        <v>4</v>
      </c>
      <c r="D1583" s="483" t="s">
        <v>779</v>
      </c>
      <c r="E1583" s="477">
        <v>1</v>
      </c>
      <c r="F1583" s="571"/>
      <c r="G1583" s="509">
        <f t="shared" si="183"/>
        <v>0</v>
      </c>
      <c r="H1583" s="476"/>
      <c r="I1583" s="476"/>
      <c r="J1583" s="476"/>
      <c r="K1583" s="619"/>
    </row>
    <row r="1584" spans="1:11" x14ac:dyDescent="0.25">
      <c r="A1584" s="723"/>
      <c r="B1584" s="725"/>
      <c r="C1584" s="504">
        <v>5</v>
      </c>
      <c r="D1584" s="486" t="s">
        <v>123</v>
      </c>
      <c r="E1584" s="484">
        <v>1</v>
      </c>
      <c r="F1584" s="571"/>
      <c r="G1584" s="509">
        <f t="shared" si="183"/>
        <v>0</v>
      </c>
      <c r="H1584" s="476"/>
      <c r="I1584" s="476"/>
      <c r="J1584" s="476"/>
      <c r="K1584" s="619"/>
    </row>
    <row r="1585" spans="1:11" x14ac:dyDescent="0.25">
      <c r="A1585" s="723"/>
      <c r="B1585" s="725"/>
      <c r="C1585" s="504">
        <v>6</v>
      </c>
      <c r="D1585" s="483" t="s">
        <v>257</v>
      </c>
      <c r="E1585" s="477">
        <v>1</v>
      </c>
      <c r="F1585" s="571"/>
      <c r="G1585" s="509">
        <f t="shared" si="183"/>
        <v>0</v>
      </c>
      <c r="H1585" s="476"/>
      <c r="I1585" s="476"/>
      <c r="J1585" s="476"/>
      <c r="K1585" s="619"/>
    </row>
    <row r="1586" spans="1:11" x14ac:dyDescent="0.25">
      <c r="A1586" s="723"/>
      <c r="B1586" s="725"/>
      <c r="C1586" s="504">
        <v>7</v>
      </c>
      <c r="D1586" s="486" t="s">
        <v>780</v>
      </c>
      <c r="E1586" s="484">
        <v>1</v>
      </c>
      <c r="F1586" s="571"/>
      <c r="G1586" s="509">
        <f t="shared" si="183"/>
        <v>0</v>
      </c>
      <c r="H1586" s="476"/>
      <c r="I1586" s="476"/>
      <c r="J1586" s="476"/>
      <c r="K1586" s="619"/>
    </row>
    <row r="1587" spans="1:11" x14ac:dyDescent="0.25">
      <c r="A1587" s="723"/>
      <c r="B1587" s="725"/>
      <c r="C1587" s="504">
        <v>8</v>
      </c>
      <c r="D1587" s="483" t="s">
        <v>125</v>
      </c>
      <c r="E1587" s="477">
        <v>1</v>
      </c>
      <c r="F1587" s="571"/>
      <c r="G1587" s="509">
        <f t="shared" si="183"/>
        <v>0</v>
      </c>
      <c r="H1587" s="476"/>
      <c r="I1587" s="476"/>
      <c r="J1587" s="476"/>
      <c r="K1587" s="619"/>
    </row>
    <row r="1588" spans="1:11" x14ac:dyDescent="0.25">
      <c r="A1588" s="723"/>
      <c r="B1588" s="725"/>
      <c r="C1588" s="504">
        <v>9</v>
      </c>
      <c r="D1588" s="486" t="s">
        <v>291</v>
      </c>
      <c r="E1588" s="484">
        <v>1</v>
      </c>
      <c r="F1588" s="571"/>
      <c r="G1588" s="509">
        <f t="shared" si="183"/>
        <v>0</v>
      </c>
      <c r="H1588" s="476"/>
      <c r="I1588" s="476"/>
      <c r="J1588" s="476"/>
      <c r="K1588" s="619"/>
    </row>
    <row r="1589" spans="1:11" x14ac:dyDescent="0.25">
      <c r="A1589" s="723"/>
      <c r="B1589" s="725"/>
      <c r="C1589" s="504">
        <v>10</v>
      </c>
      <c r="D1589" s="483" t="s">
        <v>258</v>
      </c>
      <c r="E1589" s="477">
        <v>1</v>
      </c>
      <c r="F1589" s="571"/>
      <c r="G1589" s="509">
        <f t="shared" si="183"/>
        <v>0</v>
      </c>
      <c r="H1589" s="476"/>
      <c r="I1589" s="476"/>
      <c r="J1589" s="476"/>
      <c r="K1589" s="619"/>
    </row>
    <row r="1590" spans="1:11" x14ac:dyDescent="0.25">
      <c r="A1590" s="723"/>
      <c r="B1590" s="725"/>
      <c r="C1590" s="504">
        <v>11</v>
      </c>
      <c r="D1590" s="486" t="s">
        <v>114</v>
      </c>
      <c r="E1590" s="484">
        <v>1</v>
      </c>
      <c r="F1590" s="571"/>
      <c r="G1590" s="509">
        <f t="shared" si="183"/>
        <v>0</v>
      </c>
      <c r="H1590" s="476"/>
      <c r="I1590" s="476"/>
      <c r="J1590" s="476"/>
      <c r="K1590" s="619"/>
    </row>
    <row r="1591" spans="1:11" x14ac:dyDescent="0.25">
      <c r="A1591" s="723"/>
      <c r="B1591" s="725"/>
      <c r="C1591" s="504">
        <v>12</v>
      </c>
      <c r="D1591" s="483" t="s">
        <v>781</v>
      </c>
      <c r="E1591" s="477">
        <v>1</v>
      </c>
      <c r="F1591" s="571"/>
      <c r="G1591" s="509">
        <f t="shared" si="183"/>
        <v>0</v>
      </c>
      <c r="H1591" s="476"/>
      <c r="I1591" s="476"/>
      <c r="J1591" s="476"/>
      <c r="K1591" s="619"/>
    </row>
    <row r="1592" spans="1:11" x14ac:dyDescent="0.25">
      <c r="A1592" s="723"/>
      <c r="B1592" s="725"/>
      <c r="C1592" s="504">
        <v>13</v>
      </c>
      <c r="D1592" s="486" t="s">
        <v>127</v>
      </c>
      <c r="E1592" s="484">
        <v>1</v>
      </c>
      <c r="F1592" s="571"/>
      <c r="G1592" s="509">
        <f t="shared" si="183"/>
        <v>0</v>
      </c>
      <c r="H1592" s="476"/>
      <c r="I1592" s="476"/>
      <c r="J1592" s="476"/>
      <c r="K1592" s="619"/>
    </row>
    <row r="1593" spans="1:11" x14ac:dyDescent="0.25">
      <c r="A1593" s="723"/>
      <c r="B1593" s="725"/>
      <c r="C1593" s="504">
        <v>14</v>
      </c>
      <c r="D1593" s="483" t="s">
        <v>782</v>
      </c>
      <c r="E1593" s="477">
        <v>1</v>
      </c>
      <c r="F1593" s="571"/>
      <c r="G1593" s="509">
        <f t="shared" si="183"/>
        <v>0</v>
      </c>
      <c r="H1593" s="476"/>
      <c r="I1593" s="476"/>
      <c r="J1593" s="476"/>
      <c r="K1593" s="619"/>
    </row>
    <row r="1594" spans="1:11" x14ac:dyDescent="0.25">
      <c r="A1594" s="723"/>
      <c r="B1594" s="725"/>
      <c r="C1594" s="504">
        <v>15</v>
      </c>
      <c r="D1594" s="486" t="s">
        <v>352</v>
      </c>
      <c r="E1594" s="484">
        <v>1</v>
      </c>
      <c r="F1594" s="571"/>
      <c r="G1594" s="509">
        <f t="shared" si="183"/>
        <v>0</v>
      </c>
      <c r="H1594" s="476"/>
      <c r="I1594" s="476"/>
      <c r="J1594" s="476"/>
      <c r="K1594" s="619"/>
    </row>
    <row r="1595" spans="1:11" x14ac:dyDescent="0.25">
      <c r="A1595" s="723"/>
      <c r="B1595" s="725"/>
      <c r="C1595" s="504">
        <v>16</v>
      </c>
      <c r="D1595" s="483" t="s">
        <v>128</v>
      </c>
      <c r="E1595" s="477">
        <v>1</v>
      </c>
      <c r="F1595" s="571"/>
      <c r="G1595" s="509">
        <f t="shared" si="183"/>
        <v>0</v>
      </c>
      <c r="H1595" s="476"/>
      <c r="I1595" s="476"/>
      <c r="J1595" s="476"/>
      <c r="K1595" s="619"/>
    </row>
    <row r="1596" spans="1:11" x14ac:dyDescent="0.25">
      <c r="A1596" s="723"/>
      <c r="B1596" s="725"/>
      <c r="C1596" s="504">
        <v>17</v>
      </c>
      <c r="D1596" s="486" t="s">
        <v>354</v>
      </c>
      <c r="E1596" s="484">
        <v>1</v>
      </c>
      <c r="F1596" s="571"/>
      <c r="G1596" s="509">
        <f t="shared" si="183"/>
        <v>0</v>
      </c>
      <c r="H1596" s="476"/>
      <c r="I1596" s="476"/>
      <c r="J1596" s="476"/>
      <c r="K1596" s="619"/>
    </row>
    <row r="1597" spans="1:11" x14ac:dyDescent="0.25">
      <c r="A1597" s="723"/>
      <c r="B1597" s="725"/>
      <c r="C1597" s="504">
        <v>18</v>
      </c>
      <c r="D1597" s="483" t="s">
        <v>260</v>
      </c>
      <c r="E1597" s="477">
        <v>1</v>
      </c>
      <c r="F1597" s="571"/>
      <c r="G1597" s="509">
        <f t="shared" si="183"/>
        <v>0</v>
      </c>
      <c r="H1597" s="476"/>
      <c r="I1597" s="476"/>
      <c r="J1597" s="476"/>
      <c r="K1597" s="619"/>
    </row>
    <row r="1598" spans="1:11" x14ac:dyDescent="0.25">
      <c r="A1598" s="723"/>
      <c r="B1598" s="725"/>
      <c r="C1598" s="504">
        <v>19</v>
      </c>
      <c r="D1598" s="486" t="s">
        <v>783</v>
      </c>
      <c r="E1598" s="484">
        <v>1</v>
      </c>
      <c r="F1598" s="571"/>
      <c r="G1598" s="509">
        <f t="shared" si="183"/>
        <v>0</v>
      </c>
      <c r="H1598" s="476"/>
      <c r="I1598" s="476"/>
      <c r="J1598" s="476"/>
      <c r="K1598" s="619"/>
    </row>
    <row r="1599" spans="1:11" x14ac:dyDescent="0.25">
      <c r="A1599" s="723"/>
      <c r="B1599" s="725"/>
      <c r="C1599" s="504">
        <v>20</v>
      </c>
      <c r="D1599" s="483" t="s">
        <v>784</v>
      </c>
      <c r="E1599" s="477">
        <v>1</v>
      </c>
      <c r="F1599" s="571"/>
      <c r="G1599" s="509">
        <f t="shared" si="183"/>
        <v>0</v>
      </c>
      <c r="H1599" s="476"/>
      <c r="I1599" s="476"/>
      <c r="J1599" s="476"/>
      <c r="K1599" s="619"/>
    </row>
    <row r="1600" spans="1:11" ht="15.75" thickBot="1" x14ac:dyDescent="0.3">
      <c r="A1600" s="723"/>
      <c r="B1600" s="726"/>
      <c r="C1600" s="505">
        <v>21</v>
      </c>
      <c r="D1600" s="485" t="s">
        <v>785</v>
      </c>
      <c r="E1600" s="121">
        <v>1</v>
      </c>
      <c r="F1600" s="571"/>
      <c r="G1600" s="519">
        <f t="shared" si="183"/>
        <v>0</v>
      </c>
      <c r="H1600" s="475"/>
      <c r="I1600" s="475"/>
      <c r="J1600" s="475"/>
      <c r="K1600" s="620"/>
    </row>
    <row r="1601" spans="1:11" x14ac:dyDescent="0.25">
      <c r="A1601" s="723"/>
      <c r="B1601" s="724">
        <v>11</v>
      </c>
      <c r="C1601" s="727" t="s">
        <v>1278</v>
      </c>
      <c r="D1601" s="728"/>
      <c r="E1601" s="728"/>
      <c r="F1601" s="728"/>
      <c r="G1601" s="728"/>
      <c r="H1601" s="551"/>
      <c r="I1601" s="551"/>
      <c r="J1601" s="551"/>
      <c r="K1601" s="621"/>
    </row>
    <row r="1602" spans="1:11" x14ac:dyDescent="0.25">
      <c r="A1602" s="723"/>
      <c r="B1602" s="725"/>
      <c r="C1602" s="504">
        <v>1</v>
      </c>
      <c r="D1602" s="486" t="s">
        <v>108</v>
      </c>
      <c r="E1602" s="484">
        <v>1</v>
      </c>
      <c r="F1602" s="571"/>
      <c r="G1602" s="510">
        <f t="shared" ref="G1602" si="184">F1602*1.23</f>
        <v>0</v>
      </c>
      <c r="H1602" s="476"/>
      <c r="I1602" s="476"/>
      <c r="J1602" s="476"/>
      <c r="K1602" s="619"/>
    </row>
    <row r="1603" spans="1:11" x14ac:dyDescent="0.25">
      <c r="A1603" s="723"/>
      <c r="B1603" s="725"/>
      <c r="C1603" s="504">
        <v>2</v>
      </c>
      <c r="D1603" s="483" t="s">
        <v>123</v>
      </c>
      <c r="E1603" s="477">
        <v>1</v>
      </c>
      <c r="F1603" s="571"/>
      <c r="G1603" s="510">
        <f>F1603*1.23</f>
        <v>0</v>
      </c>
      <c r="H1603" s="476"/>
      <c r="I1603" s="476"/>
      <c r="J1603" s="476"/>
      <c r="K1603" s="619"/>
    </row>
    <row r="1604" spans="1:11" x14ac:dyDescent="0.25">
      <c r="A1604" s="723"/>
      <c r="B1604" s="725"/>
      <c r="C1604" s="504">
        <v>3</v>
      </c>
      <c r="D1604" s="486" t="s">
        <v>291</v>
      </c>
      <c r="E1604" s="484">
        <v>1</v>
      </c>
      <c r="F1604" s="571"/>
      <c r="G1604" s="510">
        <f>F1604*1.23</f>
        <v>0</v>
      </c>
      <c r="H1604" s="476"/>
      <c r="I1604" s="476"/>
      <c r="J1604" s="476"/>
      <c r="K1604" s="619"/>
    </row>
    <row r="1605" spans="1:11" x14ac:dyDescent="0.25">
      <c r="A1605" s="723"/>
      <c r="B1605" s="725"/>
      <c r="C1605" s="504">
        <v>4</v>
      </c>
      <c r="D1605" s="483" t="s">
        <v>127</v>
      </c>
      <c r="E1605" s="477">
        <v>1</v>
      </c>
      <c r="F1605" s="571"/>
      <c r="G1605" s="510">
        <f>F1605*1.23</f>
        <v>0</v>
      </c>
      <c r="H1605" s="476"/>
      <c r="I1605" s="476"/>
      <c r="J1605" s="476"/>
      <c r="K1605" s="619"/>
    </row>
    <row r="1606" spans="1:11" ht="15.75" thickBot="1" x14ac:dyDescent="0.3">
      <c r="A1606" s="723"/>
      <c r="B1606" s="726"/>
      <c r="C1606" s="505">
        <v>5</v>
      </c>
      <c r="D1606" s="485" t="s">
        <v>354</v>
      </c>
      <c r="E1606" s="121">
        <v>1</v>
      </c>
      <c r="F1606" s="571"/>
      <c r="G1606" s="511">
        <f>F1606*1.23</f>
        <v>0</v>
      </c>
      <c r="H1606" s="475"/>
      <c r="I1606" s="475"/>
      <c r="J1606" s="475"/>
      <c r="K1606" s="620"/>
    </row>
    <row r="1607" spans="1:11" x14ac:dyDescent="0.25">
      <c r="A1607" s="723"/>
      <c r="B1607" s="724">
        <v>12</v>
      </c>
      <c r="C1607" s="727" t="s">
        <v>1279</v>
      </c>
      <c r="D1607" s="728"/>
      <c r="E1607" s="728"/>
      <c r="F1607" s="728"/>
      <c r="G1607" s="728"/>
      <c r="H1607" s="551"/>
      <c r="I1607" s="551"/>
      <c r="J1607" s="551"/>
      <c r="K1607" s="621"/>
    </row>
    <row r="1608" spans="1:11" x14ac:dyDescent="0.25">
      <c r="A1608" s="723"/>
      <c r="B1608" s="725"/>
      <c r="C1608" s="504">
        <v>1</v>
      </c>
      <c r="D1608" s="486" t="s">
        <v>777</v>
      </c>
      <c r="E1608" s="484">
        <v>1</v>
      </c>
      <c r="F1608" s="571"/>
      <c r="G1608" s="510">
        <f t="shared" ref="G1608" si="185">F1608*1.23</f>
        <v>0</v>
      </c>
      <c r="H1608" s="476"/>
      <c r="I1608" s="476"/>
      <c r="J1608" s="476"/>
      <c r="K1608" s="619"/>
    </row>
    <row r="1609" spans="1:11" x14ac:dyDescent="0.25">
      <c r="A1609" s="723"/>
      <c r="B1609" s="725"/>
      <c r="C1609" s="504">
        <v>2</v>
      </c>
      <c r="D1609" s="483" t="s">
        <v>108</v>
      </c>
      <c r="E1609" s="477">
        <v>1</v>
      </c>
      <c r="F1609" s="571"/>
      <c r="G1609" s="510">
        <f>F1609*1.23</f>
        <v>0</v>
      </c>
      <c r="H1609" s="476"/>
      <c r="I1609" s="476"/>
      <c r="J1609" s="476"/>
      <c r="K1609" s="619"/>
    </row>
    <row r="1610" spans="1:11" x14ac:dyDescent="0.25">
      <c r="A1610" s="723"/>
      <c r="B1610" s="725"/>
      <c r="C1610" s="504">
        <v>3</v>
      </c>
      <c r="D1610" s="486" t="s">
        <v>257</v>
      </c>
      <c r="E1610" s="484">
        <v>1</v>
      </c>
      <c r="F1610" s="571"/>
      <c r="G1610" s="510">
        <f>F1610*1.23</f>
        <v>0</v>
      </c>
      <c r="H1610" s="476"/>
      <c r="I1610" s="476"/>
      <c r="J1610" s="476"/>
      <c r="K1610" s="619"/>
    </row>
    <row r="1611" spans="1:11" x14ac:dyDescent="0.25">
      <c r="A1611" s="723"/>
      <c r="B1611" s="725"/>
      <c r="C1611" s="504">
        <v>4</v>
      </c>
      <c r="D1611" s="483" t="s">
        <v>258</v>
      </c>
      <c r="E1611" s="477">
        <v>1</v>
      </c>
      <c r="F1611" s="571"/>
      <c r="G1611" s="510">
        <f>F1611*1.23</f>
        <v>0</v>
      </c>
      <c r="H1611" s="476"/>
      <c r="I1611" s="476"/>
      <c r="J1611" s="476"/>
      <c r="K1611" s="619"/>
    </row>
    <row r="1612" spans="1:11" ht="15.75" thickBot="1" x14ac:dyDescent="0.3">
      <c r="A1612" s="723"/>
      <c r="B1612" s="726"/>
      <c r="C1612" s="505">
        <v>5</v>
      </c>
      <c r="D1612" s="485" t="s">
        <v>782</v>
      </c>
      <c r="E1612" s="121">
        <v>1</v>
      </c>
      <c r="F1612" s="571"/>
      <c r="G1612" s="511">
        <f>F1612*1.23</f>
        <v>0</v>
      </c>
      <c r="H1612" s="475"/>
      <c r="I1612" s="475"/>
      <c r="J1612" s="475"/>
      <c r="K1612" s="620"/>
    </row>
    <row r="1613" spans="1:11" x14ac:dyDescent="0.25">
      <c r="A1613" s="723"/>
      <c r="B1613" s="724">
        <v>13</v>
      </c>
      <c r="C1613" s="727" t="s">
        <v>1280</v>
      </c>
      <c r="D1613" s="728"/>
      <c r="E1613" s="728"/>
      <c r="F1613" s="728"/>
      <c r="G1613" s="728"/>
      <c r="H1613" s="551"/>
      <c r="I1613" s="551"/>
      <c r="J1613" s="551"/>
      <c r="K1613" s="621"/>
    </row>
    <row r="1614" spans="1:11" x14ac:dyDescent="0.25">
      <c r="A1614" s="723"/>
      <c r="B1614" s="725"/>
      <c r="C1614" s="504">
        <v>1</v>
      </c>
      <c r="D1614" s="486" t="s">
        <v>24</v>
      </c>
      <c r="E1614" s="484">
        <v>1</v>
      </c>
      <c r="F1614" s="571"/>
      <c r="G1614" s="510">
        <f t="shared" ref="G1614" si="186">F1614*1.23</f>
        <v>0</v>
      </c>
      <c r="H1614" s="476"/>
      <c r="I1614" s="476"/>
      <c r="J1614" s="476"/>
      <c r="K1614" s="619"/>
    </row>
    <row r="1615" spans="1:11" x14ac:dyDescent="0.25">
      <c r="A1615" s="723"/>
      <c r="B1615" s="725"/>
      <c r="C1615" s="504">
        <v>2</v>
      </c>
      <c r="D1615" s="483" t="s">
        <v>25</v>
      </c>
      <c r="E1615" s="477">
        <v>1</v>
      </c>
      <c r="F1615" s="571"/>
      <c r="G1615" s="510">
        <f t="shared" ref="G1615:G1620" si="187">F1615*1.23</f>
        <v>0</v>
      </c>
      <c r="H1615" s="476"/>
      <c r="I1615" s="476"/>
      <c r="J1615" s="476"/>
      <c r="K1615" s="619"/>
    </row>
    <row r="1616" spans="1:11" x14ac:dyDescent="0.25">
      <c r="A1616" s="723"/>
      <c r="B1616" s="725"/>
      <c r="C1616" s="504">
        <v>3</v>
      </c>
      <c r="D1616" s="486" t="s">
        <v>117</v>
      </c>
      <c r="E1616" s="484">
        <v>1</v>
      </c>
      <c r="F1616" s="571"/>
      <c r="G1616" s="510">
        <f t="shared" si="187"/>
        <v>0</v>
      </c>
      <c r="H1616" s="476"/>
      <c r="I1616" s="476"/>
      <c r="J1616" s="476"/>
      <c r="K1616" s="619"/>
    </row>
    <row r="1617" spans="1:11" x14ac:dyDescent="0.25">
      <c r="A1617" s="723"/>
      <c r="B1617" s="725"/>
      <c r="C1617" s="504">
        <v>4</v>
      </c>
      <c r="D1617" s="483" t="s">
        <v>99</v>
      </c>
      <c r="E1617" s="477">
        <v>1</v>
      </c>
      <c r="F1617" s="571"/>
      <c r="G1617" s="510">
        <f t="shared" si="187"/>
        <v>0</v>
      </c>
      <c r="H1617" s="476"/>
      <c r="I1617" s="476"/>
      <c r="J1617" s="476"/>
      <c r="K1617" s="619"/>
    </row>
    <row r="1618" spans="1:11" x14ac:dyDescent="0.25">
      <c r="A1618" s="723"/>
      <c r="B1618" s="725"/>
      <c r="C1618" s="504">
        <v>5</v>
      </c>
      <c r="D1618" s="486" t="s">
        <v>28</v>
      </c>
      <c r="E1618" s="484">
        <v>1</v>
      </c>
      <c r="F1618" s="571"/>
      <c r="G1618" s="510">
        <f t="shared" si="187"/>
        <v>0</v>
      </c>
      <c r="H1618" s="476"/>
      <c r="I1618" s="476"/>
      <c r="J1618" s="476"/>
      <c r="K1618" s="619"/>
    </row>
    <row r="1619" spans="1:11" x14ac:dyDescent="0.25">
      <c r="A1619" s="723"/>
      <c r="B1619" s="725"/>
      <c r="C1619" s="504">
        <v>6</v>
      </c>
      <c r="D1619" s="483" t="s">
        <v>121</v>
      </c>
      <c r="E1619" s="477">
        <v>1</v>
      </c>
      <c r="F1619" s="571"/>
      <c r="G1619" s="510">
        <f t="shared" si="187"/>
        <v>0</v>
      </c>
      <c r="H1619" s="476"/>
      <c r="I1619" s="476"/>
      <c r="J1619" s="476"/>
      <c r="K1619" s="619"/>
    </row>
    <row r="1620" spans="1:11" ht="15.75" thickBot="1" x14ac:dyDescent="0.3">
      <c r="A1620" s="723"/>
      <c r="B1620" s="726"/>
      <c r="C1620" s="505">
        <v>7</v>
      </c>
      <c r="D1620" s="485" t="s">
        <v>307</v>
      </c>
      <c r="E1620" s="121">
        <v>1</v>
      </c>
      <c r="F1620" s="571"/>
      <c r="G1620" s="511">
        <f t="shared" si="187"/>
        <v>0</v>
      </c>
      <c r="H1620" s="475"/>
      <c r="I1620" s="475"/>
      <c r="J1620" s="475"/>
      <c r="K1620" s="620"/>
    </row>
    <row r="1621" spans="1:11" ht="33" customHeight="1" x14ac:dyDescent="0.25">
      <c r="A1621" s="723"/>
      <c r="B1621" s="880">
        <v>14</v>
      </c>
      <c r="C1621" s="878" t="s">
        <v>1295</v>
      </c>
      <c r="D1621" s="879"/>
      <c r="E1621" s="879"/>
      <c r="F1621" s="879"/>
      <c r="G1621" s="879"/>
      <c r="H1621" s="551"/>
      <c r="I1621" s="551"/>
      <c r="J1621" s="551"/>
      <c r="K1621" s="621"/>
    </row>
    <row r="1622" spans="1:11" x14ac:dyDescent="0.25">
      <c r="A1622" s="723"/>
      <c r="B1622" s="881"/>
      <c r="C1622" s="504">
        <v>1</v>
      </c>
      <c r="D1622" s="486" t="s">
        <v>24</v>
      </c>
      <c r="E1622" s="484">
        <v>1</v>
      </c>
      <c r="F1622" s="571"/>
      <c r="G1622" s="510">
        <f t="shared" ref="G1622" si="188">F1622*1.23</f>
        <v>0</v>
      </c>
      <c r="H1622" s="476"/>
      <c r="I1622" s="476"/>
      <c r="J1622" s="476"/>
      <c r="K1622" s="619"/>
    </row>
    <row r="1623" spans="1:11" x14ac:dyDescent="0.25">
      <c r="A1623" s="723"/>
      <c r="B1623" s="881"/>
      <c r="C1623" s="504">
        <v>2</v>
      </c>
      <c r="D1623" s="483" t="s">
        <v>25</v>
      </c>
      <c r="E1623" s="477">
        <v>1</v>
      </c>
      <c r="F1623" s="571"/>
      <c r="G1623" s="509">
        <f>F1623*1.23</f>
        <v>0</v>
      </c>
      <c r="H1623" s="476"/>
      <c r="I1623" s="476"/>
      <c r="J1623" s="476"/>
      <c r="K1623" s="619"/>
    </row>
    <row r="1624" spans="1:11" ht="15.75" thickBot="1" x14ac:dyDescent="0.3">
      <c r="A1624" s="723"/>
      <c r="B1624" s="882"/>
      <c r="C1624" s="505">
        <v>3</v>
      </c>
      <c r="D1624" s="485" t="s">
        <v>117</v>
      </c>
      <c r="E1624" s="121">
        <v>1</v>
      </c>
      <c r="F1624" s="571"/>
      <c r="G1624" s="519">
        <f>F1624*1.23</f>
        <v>0</v>
      </c>
      <c r="H1624" s="475"/>
      <c r="I1624" s="475"/>
      <c r="J1624" s="475"/>
      <c r="K1624" s="620"/>
    </row>
    <row r="1625" spans="1:11" ht="27.75" customHeight="1" x14ac:dyDescent="0.25">
      <c r="A1625" s="723"/>
      <c r="B1625" s="880">
        <v>15</v>
      </c>
      <c r="C1625" s="878" t="s">
        <v>1296</v>
      </c>
      <c r="D1625" s="879"/>
      <c r="E1625" s="879"/>
      <c r="F1625" s="879"/>
      <c r="G1625" s="879"/>
      <c r="H1625" s="551"/>
      <c r="I1625" s="551"/>
      <c r="J1625" s="551"/>
      <c r="K1625" s="621"/>
    </row>
    <row r="1626" spans="1:11" x14ac:dyDescent="0.25">
      <c r="A1626" s="723"/>
      <c r="B1626" s="881"/>
      <c r="C1626" s="504">
        <v>1</v>
      </c>
      <c r="D1626" s="486" t="s">
        <v>24</v>
      </c>
      <c r="E1626" s="484">
        <v>1</v>
      </c>
      <c r="F1626" s="571"/>
      <c r="G1626" s="510">
        <f t="shared" ref="G1626" si="189">F1626*1.23</f>
        <v>0</v>
      </c>
      <c r="H1626" s="476"/>
      <c r="I1626" s="476"/>
      <c r="J1626" s="476"/>
      <c r="K1626" s="619"/>
    </row>
    <row r="1627" spans="1:11" x14ac:dyDescent="0.25">
      <c r="A1627" s="723"/>
      <c r="B1627" s="881"/>
      <c r="C1627" s="504">
        <v>2</v>
      </c>
      <c r="D1627" s="483" t="s">
        <v>25</v>
      </c>
      <c r="E1627" s="477">
        <v>1</v>
      </c>
      <c r="F1627" s="571"/>
      <c r="G1627" s="510">
        <f>F1627*1.23</f>
        <v>0</v>
      </c>
      <c r="H1627" s="476"/>
      <c r="I1627" s="476"/>
      <c r="J1627" s="476"/>
      <c r="K1627" s="619"/>
    </row>
    <row r="1628" spans="1:11" ht="15.75" thickBot="1" x14ac:dyDescent="0.3">
      <c r="A1628" s="723"/>
      <c r="B1628" s="882"/>
      <c r="C1628" s="505">
        <v>3</v>
      </c>
      <c r="D1628" s="485" t="s">
        <v>117</v>
      </c>
      <c r="E1628" s="121">
        <v>1</v>
      </c>
      <c r="F1628" s="571"/>
      <c r="G1628" s="511">
        <f>F1628*1.23</f>
        <v>0</v>
      </c>
      <c r="H1628" s="475"/>
      <c r="I1628" s="475"/>
      <c r="J1628" s="475"/>
      <c r="K1628" s="620"/>
    </row>
    <row r="1629" spans="1:11" x14ac:dyDescent="0.25">
      <c r="A1629" s="723"/>
      <c r="B1629" s="880">
        <v>16</v>
      </c>
      <c r="C1629" s="883" t="s">
        <v>1299</v>
      </c>
      <c r="D1629" s="884"/>
      <c r="E1629" s="884"/>
      <c r="F1629" s="884"/>
      <c r="G1629" s="884"/>
      <c r="H1629" s="551"/>
      <c r="I1629" s="551"/>
      <c r="J1629" s="551"/>
      <c r="K1629" s="621"/>
    </row>
    <row r="1630" spans="1:11" x14ac:dyDescent="0.25">
      <c r="A1630" s="723"/>
      <c r="B1630" s="881"/>
      <c r="C1630" s="504">
        <v>1</v>
      </c>
      <c r="D1630" s="483" t="s">
        <v>794</v>
      </c>
      <c r="E1630" s="477">
        <v>1</v>
      </c>
      <c r="F1630" s="571"/>
      <c r="G1630" s="510">
        <f t="shared" ref="G1630" si="190">F1630*1.23</f>
        <v>0</v>
      </c>
      <c r="H1630" s="476"/>
      <c r="I1630" s="476"/>
      <c r="J1630" s="476"/>
      <c r="K1630" s="619"/>
    </row>
    <row r="1631" spans="1:11" x14ac:dyDescent="0.25">
      <c r="A1631" s="723"/>
      <c r="B1631" s="881"/>
      <c r="C1631" s="504">
        <v>2</v>
      </c>
      <c r="D1631" s="486" t="s">
        <v>795</v>
      </c>
      <c r="E1631" s="484">
        <v>1</v>
      </c>
      <c r="F1631" s="571"/>
      <c r="G1631" s="510">
        <f>F1631*1.23</f>
        <v>0</v>
      </c>
      <c r="H1631" s="476"/>
      <c r="I1631" s="476"/>
      <c r="J1631" s="476"/>
      <c r="K1631" s="619"/>
    </row>
    <row r="1632" spans="1:11" ht="15.75" thickBot="1" x14ac:dyDescent="0.3">
      <c r="A1632" s="723"/>
      <c r="B1632" s="882"/>
      <c r="C1632" s="505">
        <v>3</v>
      </c>
      <c r="D1632" s="487" t="s">
        <v>796</v>
      </c>
      <c r="E1632" s="507">
        <v>1</v>
      </c>
      <c r="F1632" s="571"/>
      <c r="G1632" s="511">
        <f>F1632*1.23</f>
        <v>0</v>
      </c>
      <c r="H1632" s="475"/>
      <c r="I1632" s="475"/>
      <c r="J1632" s="475"/>
      <c r="K1632" s="620"/>
    </row>
    <row r="1633" spans="1:11" x14ac:dyDescent="0.25">
      <c r="A1633" s="723"/>
      <c r="B1633" s="880">
        <v>17</v>
      </c>
      <c r="C1633" s="883" t="s">
        <v>1300</v>
      </c>
      <c r="D1633" s="884"/>
      <c r="E1633" s="884"/>
      <c r="F1633" s="884"/>
      <c r="G1633" s="884"/>
      <c r="H1633" s="551"/>
      <c r="I1633" s="551"/>
      <c r="J1633" s="551"/>
      <c r="K1633" s="621"/>
    </row>
    <row r="1634" spans="1:11" x14ac:dyDescent="0.25">
      <c r="A1634" s="723"/>
      <c r="B1634" s="881"/>
      <c r="C1634" s="504">
        <v>1</v>
      </c>
      <c r="D1634" s="483" t="s">
        <v>795</v>
      </c>
      <c r="E1634" s="477">
        <v>1</v>
      </c>
      <c r="F1634" s="571"/>
      <c r="G1634" s="510">
        <f t="shared" ref="G1634:G1635" si="191">F1634*1.23</f>
        <v>0</v>
      </c>
      <c r="H1634" s="476"/>
      <c r="I1634" s="476"/>
      <c r="J1634" s="476"/>
      <c r="K1634" s="619"/>
    </row>
    <row r="1635" spans="1:11" ht="15.75" thickBot="1" x14ac:dyDescent="0.3">
      <c r="A1635" s="723"/>
      <c r="B1635" s="882"/>
      <c r="C1635" s="505">
        <v>2</v>
      </c>
      <c r="D1635" s="485" t="s">
        <v>796</v>
      </c>
      <c r="E1635" s="121">
        <v>1</v>
      </c>
      <c r="F1635" s="571"/>
      <c r="G1635" s="510">
        <f t="shared" si="191"/>
        <v>0</v>
      </c>
      <c r="H1635" s="475"/>
      <c r="I1635" s="475"/>
      <c r="J1635" s="475"/>
      <c r="K1635" s="620"/>
    </row>
    <row r="1636" spans="1:11" ht="30" customHeight="1" x14ac:dyDescent="0.25">
      <c r="A1636" s="723"/>
      <c r="B1636" s="880">
        <v>18</v>
      </c>
      <c r="C1636" s="878" t="s">
        <v>1297</v>
      </c>
      <c r="D1636" s="879"/>
      <c r="E1636" s="879"/>
      <c r="F1636" s="879"/>
      <c r="G1636" s="879"/>
      <c r="H1636" s="551"/>
      <c r="I1636" s="551"/>
      <c r="J1636" s="551"/>
      <c r="K1636" s="621"/>
    </row>
    <row r="1637" spans="1:11" x14ac:dyDescent="0.25">
      <c r="A1637" s="723"/>
      <c r="B1637" s="881"/>
      <c r="C1637" s="504">
        <v>1</v>
      </c>
      <c r="D1637" s="486" t="s">
        <v>25</v>
      </c>
      <c r="E1637" s="484">
        <v>1</v>
      </c>
      <c r="F1637" s="571"/>
      <c r="G1637" s="510">
        <f t="shared" ref="G1637" si="192">F1637*1.23</f>
        <v>0</v>
      </c>
      <c r="H1637" s="476"/>
      <c r="I1637" s="476"/>
      <c r="J1637" s="476"/>
      <c r="K1637" s="619"/>
    </row>
    <row r="1638" spans="1:11" x14ac:dyDescent="0.25">
      <c r="A1638" s="723"/>
      <c r="B1638" s="881"/>
      <c r="C1638" s="504">
        <v>2</v>
      </c>
      <c r="D1638" s="483" t="s">
        <v>117</v>
      </c>
      <c r="E1638" s="477">
        <v>1</v>
      </c>
      <c r="F1638" s="571"/>
      <c r="G1638" s="510">
        <f>F1638*1.23</f>
        <v>0</v>
      </c>
      <c r="H1638" s="476"/>
      <c r="I1638" s="476"/>
      <c r="J1638" s="476"/>
      <c r="K1638" s="619"/>
    </row>
    <row r="1639" spans="1:11" x14ac:dyDescent="0.25">
      <c r="A1639" s="723"/>
      <c r="B1639" s="881"/>
      <c r="C1639" s="504">
        <v>3</v>
      </c>
      <c r="D1639" s="486" t="s">
        <v>99</v>
      </c>
      <c r="E1639" s="484">
        <v>1</v>
      </c>
      <c r="F1639" s="571"/>
      <c r="G1639" s="510">
        <f>F1639*1.23</f>
        <v>0</v>
      </c>
      <c r="H1639" s="476"/>
      <c r="I1639" s="476"/>
      <c r="J1639" s="476"/>
      <c r="K1639" s="619"/>
    </row>
    <row r="1640" spans="1:11" x14ac:dyDescent="0.25">
      <c r="A1640" s="723"/>
      <c r="B1640" s="881"/>
      <c r="C1640" s="504">
        <v>4</v>
      </c>
      <c r="D1640" s="483" t="s">
        <v>28</v>
      </c>
      <c r="E1640" s="477">
        <v>1</v>
      </c>
      <c r="F1640" s="571"/>
      <c r="G1640" s="510">
        <f>F1640*1.23</f>
        <v>0</v>
      </c>
      <c r="H1640" s="476"/>
      <c r="I1640" s="476"/>
      <c r="J1640" s="476"/>
      <c r="K1640" s="619"/>
    </row>
    <row r="1641" spans="1:11" ht="15.75" thickBot="1" x14ac:dyDescent="0.3">
      <c r="A1641" s="723"/>
      <c r="B1641" s="882"/>
      <c r="C1641" s="505">
        <v>5</v>
      </c>
      <c r="D1641" s="485" t="s">
        <v>121</v>
      </c>
      <c r="E1641" s="121">
        <v>1</v>
      </c>
      <c r="F1641" s="571"/>
      <c r="G1641" s="511">
        <f>F1641*1.23</f>
        <v>0</v>
      </c>
      <c r="H1641" s="475"/>
      <c r="I1641" s="475"/>
      <c r="J1641" s="475"/>
      <c r="K1641" s="620"/>
    </row>
    <row r="1642" spans="1:11" ht="28.5" customHeight="1" x14ac:dyDescent="0.25">
      <c r="A1642" s="723"/>
      <c r="B1642" s="880">
        <v>19</v>
      </c>
      <c r="C1642" s="878" t="s">
        <v>1298</v>
      </c>
      <c r="D1642" s="879"/>
      <c r="E1642" s="879"/>
      <c r="F1642" s="879"/>
      <c r="G1642" s="879"/>
      <c r="H1642" s="551"/>
      <c r="I1642" s="551"/>
      <c r="J1642" s="551"/>
      <c r="K1642" s="621"/>
    </row>
    <row r="1643" spans="1:11" x14ac:dyDescent="0.25">
      <c r="A1643" s="723"/>
      <c r="B1643" s="881"/>
      <c r="C1643" s="504">
        <v>1</v>
      </c>
      <c r="D1643" s="486" t="s">
        <v>25</v>
      </c>
      <c r="E1643" s="484">
        <v>1</v>
      </c>
      <c r="F1643" s="571"/>
      <c r="G1643" s="510">
        <f t="shared" ref="G1643" si="193">F1643*1.23</f>
        <v>0</v>
      </c>
      <c r="H1643" s="476"/>
      <c r="I1643" s="476"/>
      <c r="J1643" s="476"/>
      <c r="K1643" s="619"/>
    </row>
    <row r="1644" spans="1:11" x14ac:dyDescent="0.25">
      <c r="A1644" s="723"/>
      <c r="B1644" s="881"/>
      <c r="C1644" s="504">
        <v>2</v>
      </c>
      <c r="D1644" s="483" t="s">
        <v>117</v>
      </c>
      <c r="E1644" s="477">
        <v>1</v>
      </c>
      <c r="F1644" s="571"/>
      <c r="G1644" s="510">
        <f>F1644*1.23</f>
        <v>0</v>
      </c>
      <c r="H1644" s="476"/>
      <c r="I1644" s="476"/>
      <c r="J1644" s="476"/>
      <c r="K1644" s="619"/>
    </row>
    <row r="1645" spans="1:11" x14ac:dyDescent="0.25">
      <c r="A1645" s="723"/>
      <c r="B1645" s="881"/>
      <c r="C1645" s="504">
        <v>3</v>
      </c>
      <c r="D1645" s="486" t="s">
        <v>99</v>
      </c>
      <c r="E1645" s="484">
        <v>1</v>
      </c>
      <c r="F1645" s="571"/>
      <c r="G1645" s="510">
        <f>F1645*1.23</f>
        <v>0</v>
      </c>
      <c r="H1645" s="476"/>
      <c r="I1645" s="476"/>
      <c r="J1645" s="476"/>
      <c r="K1645" s="619"/>
    </row>
    <row r="1646" spans="1:11" ht="15.75" thickBot="1" x14ac:dyDescent="0.3">
      <c r="A1646" s="723"/>
      <c r="B1646" s="882"/>
      <c r="C1646" s="505">
        <v>4</v>
      </c>
      <c r="D1646" s="487" t="s">
        <v>28</v>
      </c>
      <c r="E1646" s="507">
        <v>1</v>
      </c>
      <c r="F1646" s="571"/>
      <c r="G1646" s="511">
        <f>F1646*1.23</f>
        <v>0</v>
      </c>
      <c r="H1646" s="475"/>
      <c r="I1646" s="475"/>
      <c r="J1646" s="475"/>
      <c r="K1646" s="620"/>
    </row>
    <row r="1647" spans="1:11" x14ac:dyDescent="0.25">
      <c r="A1647" s="723"/>
      <c r="B1647" s="724">
        <v>20</v>
      </c>
      <c r="C1647" s="727" t="s">
        <v>1157</v>
      </c>
      <c r="D1647" s="728"/>
      <c r="E1647" s="728"/>
      <c r="F1647" s="728"/>
      <c r="G1647" s="728"/>
      <c r="H1647" s="551"/>
      <c r="I1647" s="551"/>
      <c r="J1647" s="551"/>
      <c r="K1647" s="621"/>
    </row>
    <row r="1648" spans="1:11" x14ac:dyDescent="0.25">
      <c r="A1648" s="723"/>
      <c r="B1648" s="725"/>
      <c r="C1648" s="190">
        <v>1</v>
      </c>
      <c r="D1648" s="200" t="s">
        <v>800</v>
      </c>
      <c r="E1648" s="479">
        <v>1</v>
      </c>
      <c r="F1648" s="571"/>
      <c r="G1648" s="510">
        <f t="shared" ref="G1648" si="194">F1648*1.23</f>
        <v>0</v>
      </c>
      <c r="H1648" s="474"/>
      <c r="I1648" s="474"/>
      <c r="J1648" s="474"/>
      <c r="K1648" s="628"/>
    </row>
    <row r="1649" spans="1:11" x14ac:dyDescent="0.25">
      <c r="A1649" s="723"/>
      <c r="B1649" s="725"/>
      <c r="C1649" s="504">
        <v>2</v>
      </c>
      <c r="D1649" s="486" t="s">
        <v>801</v>
      </c>
      <c r="E1649" s="484">
        <v>1</v>
      </c>
      <c r="F1649" s="571"/>
      <c r="G1649" s="510">
        <f t="shared" ref="G1649:G1655" si="195">F1649*1.23</f>
        <v>0</v>
      </c>
      <c r="H1649" s="476"/>
      <c r="I1649" s="476"/>
      <c r="J1649" s="476"/>
      <c r="K1649" s="619"/>
    </row>
    <row r="1650" spans="1:11" x14ac:dyDescent="0.25">
      <c r="A1650" s="723"/>
      <c r="B1650" s="725"/>
      <c r="C1650" s="190">
        <v>3</v>
      </c>
      <c r="D1650" s="483" t="s">
        <v>802</v>
      </c>
      <c r="E1650" s="477">
        <v>1</v>
      </c>
      <c r="F1650" s="571"/>
      <c r="G1650" s="510">
        <f t="shared" si="195"/>
        <v>0</v>
      </c>
      <c r="H1650" s="476"/>
      <c r="I1650" s="476"/>
      <c r="J1650" s="476"/>
      <c r="K1650" s="619"/>
    </row>
    <row r="1651" spans="1:11" x14ac:dyDescent="0.25">
      <c r="A1651" s="723"/>
      <c r="B1651" s="725"/>
      <c r="C1651" s="504">
        <v>4</v>
      </c>
      <c r="D1651" s="486" t="s">
        <v>803</v>
      </c>
      <c r="E1651" s="484">
        <v>1</v>
      </c>
      <c r="F1651" s="571"/>
      <c r="G1651" s="510">
        <f t="shared" si="195"/>
        <v>0</v>
      </c>
      <c r="H1651" s="476"/>
      <c r="I1651" s="476"/>
      <c r="J1651" s="476"/>
      <c r="K1651" s="619"/>
    </row>
    <row r="1652" spans="1:11" x14ac:dyDescent="0.25">
      <c r="A1652" s="723"/>
      <c r="B1652" s="725"/>
      <c r="C1652" s="190">
        <v>5</v>
      </c>
      <c r="D1652" s="486" t="s">
        <v>805</v>
      </c>
      <c r="E1652" s="477">
        <v>1</v>
      </c>
      <c r="F1652" s="571"/>
      <c r="G1652" s="510">
        <f t="shared" si="195"/>
        <v>0</v>
      </c>
      <c r="H1652" s="476"/>
      <c r="I1652" s="476"/>
      <c r="J1652" s="476"/>
      <c r="K1652" s="619"/>
    </row>
    <row r="1653" spans="1:11" x14ac:dyDescent="0.25">
      <c r="A1653" s="723"/>
      <c r="B1653" s="725"/>
      <c r="C1653" s="504">
        <v>6</v>
      </c>
      <c r="D1653" s="483" t="s">
        <v>806</v>
      </c>
      <c r="E1653" s="477">
        <v>1</v>
      </c>
      <c r="F1653" s="571"/>
      <c r="G1653" s="510">
        <f t="shared" si="195"/>
        <v>0</v>
      </c>
      <c r="H1653" s="476"/>
      <c r="I1653" s="476"/>
      <c r="J1653" s="476"/>
      <c r="K1653" s="619"/>
    </row>
    <row r="1654" spans="1:11" x14ac:dyDescent="0.25">
      <c r="A1654" s="723"/>
      <c r="B1654" s="725"/>
      <c r="C1654" s="190">
        <v>7</v>
      </c>
      <c r="D1654" s="486" t="s">
        <v>807</v>
      </c>
      <c r="E1654" s="477">
        <v>1</v>
      </c>
      <c r="F1654" s="571"/>
      <c r="G1654" s="510">
        <f t="shared" si="195"/>
        <v>0</v>
      </c>
      <c r="H1654" s="476"/>
      <c r="I1654" s="476"/>
      <c r="J1654" s="476"/>
      <c r="K1654" s="619"/>
    </row>
    <row r="1655" spans="1:11" ht="15.75" thickBot="1" x14ac:dyDescent="0.3">
      <c r="A1655" s="723"/>
      <c r="B1655" s="726"/>
      <c r="C1655" s="504">
        <v>8</v>
      </c>
      <c r="D1655" s="483" t="s">
        <v>808</v>
      </c>
      <c r="E1655" s="477">
        <v>1</v>
      </c>
      <c r="F1655" s="571"/>
      <c r="G1655" s="510">
        <f t="shared" si="195"/>
        <v>0</v>
      </c>
      <c r="H1655" s="476"/>
      <c r="I1655" s="476"/>
      <c r="J1655" s="476"/>
      <c r="K1655" s="619"/>
    </row>
    <row r="1656" spans="1:11" x14ac:dyDescent="0.25">
      <c r="A1656" s="723"/>
      <c r="B1656" s="880">
        <v>21</v>
      </c>
      <c r="C1656" s="883" t="s">
        <v>1302</v>
      </c>
      <c r="D1656" s="884"/>
      <c r="E1656" s="884"/>
      <c r="F1656" s="884"/>
      <c r="G1656" s="884"/>
      <c r="H1656" s="552"/>
      <c r="I1656" s="552"/>
      <c r="J1656" s="552"/>
      <c r="K1656" s="623"/>
    </row>
    <row r="1657" spans="1:11" x14ac:dyDescent="0.25">
      <c r="A1657" s="723"/>
      <c r="B1657" s="881"/>
      <c r="C1657" s="504">
        <v>1</v>
      </c>
      <c r="D1657" s="483" t="s">
        <v>1158</v>
      </c>
      <c r="E1657" s="477">
        <v>1</v>
      </c>
      <c r="F1657" s="571"/>
      <c r="G1657" s="510">
        <f t="shared" ref="G1657:G1658" si="196">F1657*1.23</f>
        <v>0</v>
      </c>
      <c r="H1657" s="476"/>
      <c r="I1657" s="476"/>
      <c r="J1657" s="476"/>
      <c r="K1657" s="619"/>
    </row>
    <row r="1658" spans="1:11" ht="15.75" thickBot="1" x14ac:dyDescent="0.3">
      <c r="A1658" s="723"/>
      <c r="B1658" s="882"/>
      <c r="C1658" s="505">
        <v>2</v>
      </c>
      <c r="D1658" s="485" t="s">
        <v>1159</v>
      </c>
      <c r="E1658" s="121">
        <v>1</v>
      </c>
      <c r="F1658" s="571"/>
      <c r="G1658" s="510">
        <f t="shared" si="196"/>
        <v>0</v>
      </c>
      <c r="H1658" s="475"/>
      <c r="I1658" s="475"/>
      <c r="J1658" s="475"/>
      <c r="K1658" s="620"/>
    </row>
    <row r="1659" spans="1:11" x14ac:dyDescent="0.25">
      <c r="A1659" s="723"/>
      <c r="B1659" s="880">
        <v>22</v>
      </c>
      <c r="C1659" s="883" t="s">
        <v>1303</v>
      </c>
      <c r="D1659" s="884"/>
      <c r="E1659" s="884"/>
      <c r="F1659" s="884"/>
      <c r="G1659" s="884"/>
      <c r="H1659" s="552"/>
      <c r="I1659" s="552"/>
      <c r="J1659" s="552"/>
      <c r="K1659" s="623"/>
    </row>
    <row r="1660" spans="1:11" x14ac:dyDescent="0.25">
      <c r="A1660" s="723"/>
      <c r="B1660" s="881"/>
      <c r="C1660" s="504">
        <v>1</v>
      </c>
      <c r="D1660" s="483" t="s">
        <v>1158</v>
      </c>
      <c r="E1660" s="477">
        <v>1</v>
      </c>
      <c r="F1660" s="571"/>
      <c r="G1660" s="510">
        <f t="shared" ref="G1660:G1661" si="197">F1660*1.23</f>
        <v>0</v>
      </c>
      <c r="H1660" s="476"/>
      <c r="I1660" s="476"/>
      <c r="J1660" s="476"/>
      <c r="K1660" s="619"/>
    </row>
    <row r="1661" spans="1:11" ht="15.75" thickBot="1" x14ac:dyDescent="0.3">
      <c r="A1661" s="723"/>
      <c r="B1661" s="882"/>
      <c r="C1661" s="505">
        <v>2</v>
      </c>
      <c r="D1661" s="485" t="s">
        <v>1159</v>
      </c>
      <c r="E1661" s="121">
        <v>1</v>
      </c>
      <c r="F1661" s="571"/>
      <c r="G1661" s="510">
        <f t="shared" si="197"/>
        <v>0</v>
      </c>
      <c r="H1661" s="475"/>
      <c r="I1661" s="475"/>
      <c r="J1661" s="475"/>
      <c r="K1661" s="620"/>
    </row>
    <row r="1662" spans="1:11" x14ac:dyDescent="0.25">
      <c r="A1662" s="723"/>
      <c r="B1662" s="880">
        <v>23</v>
      </c>
      <c r="C1662" s="883" t="s">
        <v>1304</v>
      </c>
      <c r="D1662" s="884"/>
      <c r="E1662" s="884"/>
      <c r="F1662" s="884"/>
      <c r="G1662" s="884"/>
      <c r="H1662" s="552"/>
      <c r="I1662" s="552"/>
      <c r="J1662" s="552"/>
      <c r="K1662" s="623"/>
    </row>
    <row r="1663" spans="1:11" x14ac:dyDescent="0.25">
      <c r="A1663" s="723"/>
      <c r="B1663" s="881"/>
      <c r="C1663" s="504">
        <v>1</v>
      </c>
      <c r="D1663" s="483" t="s">
        <v>1158</v>
      </c>
      <c r="E1663" s="477">
        <v>1</v>
      </c>
      <c r="F1663" s="571"/>
      <c r="G1663" s="510">
        <f t="shared" ref="G1663:G1664" si="198">F1663*1.23</f>
        <v>0</v>
      </c>
      <c r="H1663" s="476"/>
      <c r="I1663" s="476"/>
      <c r="J1663" s="476"/>
      <c r="K1663" s="619"/>
    </row>
    <row r="1664" spans="1:11" ht="15.75" thickBot="1" x14ac:dyDescent="0.3">
      <c r="A1664" s="723"/>
      <c r="B1664" s="882"/>
      <c r="C1664" s="505">
        <v>2</v>
      </c>
      <c r="D1664" s="485" t="s">
        <v>1159</v>
      </c>
      <c r="E1664" s="121">
        <v>1</v>
      </c>
      <c r="F1664" s="571"/>
      <c r="G1664" s="510">
        <f t="shared" si="198"/>
        <v>0</v>
      </c>
      <c r="H1664" s="475"/>
      <c r="I1664" s="475"/>
      <c r="J1664" s="475"/>
      <c r="K1664" s="620"/>
    </row>
    <row r="1665" spans="1:11" x14ac:dyDescent="0.25">
      <c r="A1665" s="723"/>
      <c r="B1665" s="880">
        <v>24</v>
      </c>
      <c r="C1665" s="883" t="s">
        <v>1305</v>
      </c>
      <c r="D1665" s="884"/>
      <c r="E1665" s="884"/>
      <c r="F1665" s="884"/>
      <c r="G1665" s="884"/>
      <c r="H1665" s="552"/>
      <c r="I1665" s="552"/>
      <c r="J1665" s="552"/>
      <c r="K1665" s="623"/>
    </row>
    <row r="1666" spans="1:11" x14ac:dyDescent="0.25">
      <c r="A1666" s="723"/>
      <c r="B1666" s="881"/>
      <c r="C1666" s="504">
        <v>1</v>
      </c>
      <c r="D1666" s="483" t="s">
        <v>1158</v>
      </c>
      <c r="E1666" s="477">
        <v>1</v>
      </c>
      <c r="F1666" s="571"/>
      <c r="G1666" s="510">
        <f t="shared" ref="G1666:G1667" si="199">F1666*1.23</f>
        <v>0</v>
      </c>
      <c r="H1666" s="476"/>
      <c r="I1666" s="476"/>
      <c r="J1666" s="476"/>
      <c r="K1666" s="619"/>
    </row>
    <row r="1667" spans="1:11" ht="15.75" thickBot="1" x14ac:dyDescent="0.3">
      <c r="A1667" s="723"/>
      <c r="B1667" s="882"/>
      <c r="C1667" s="505">
        <v>2</v>
      </c>
      <c r="D1667" s="660" t="s">
        <v>1159</v>
      </c>
      <c r="E1667" s="121">
        <v>1</v>
      </c>
      <c r="F1667" s="571"/>
      <c r="G1667" s="510">
        <f t="shared" si="199"/>
        <v>0</v>
      </c>
      <c r="H1667" s="475"/>
      <c r="I1667" s="475"/>
      <c r="J1667" s="475"/>
      <c r="K1667" s="620"/>
    </row>
    <row r="1668" spans="1:11" x14ac:dyDescent="0.25">
      <c r="A1668" s="723"/>
      <c r="B1668" s="724">
        <v>25</v>
      </c>
      <c r="C1668" s="887" t="s">
        <v>814</v>
      </c>
      <c r="D1668" s="888"/>
      <c r="E1668" s="888"/>
      <c r="F1668" s="888"/>
      <c r="G1668" s="888"/>
      <c r="H1668" s="551"/>
      <c r="I1668" s="551"/>
      <c r="J1668" s="551"/>
      <c r="K1668" s="621"/>
    </row>
    <row r="1669" spans="1:11" x14ac:dyDescent="0.25">
      <c r="A1669" s="723"/>
      <c r="B1669" s="725"/>
      <c r="C1669" s="504">
        <v>1</v>
      </c>
      <c r="D1669" s="236" t="s">
        <v>815</v>
      </c>
      <c r="E1669" s="484">
        <v>1</v>
      </c>
      <c r="F1669" s="571"/>
      <c r="G1669" s="510">
        <f t="shared" ref="G1669:G1670" si="200">F1669*1.23</f>
        <v>0</v>
      </c>
      <c r="H1669" s="476"/>
      <c r="I1669" s="476"/>
      <c r="J1669" s="476"/>
      <c r="K1669" s="619"/>
    </row>
    <row r="1670" spans="1:11" ht="15.75" thickBot="1" x14ac:dyDescent="0.3">
      <c r="A1670" s="723"/>
      <c r="B1670" s="726"/>
      <c r="C1670" s="505">
        <v>2</v>
      </c>
      <c r="D1670" s="237" t="s">
        <v>816</v>
      </c>
      <c r="E1670" s="507">
        <v>1</v>
      </c>
      <c r="F1670" s="571"/>
      <c r="G1670" s="510">
        <f t="shared" si="200"/>
        <v>0</v>
      </c>
      <c r="H1670" s="475"/>
      <c r="I1670" s="475"/>
      <c r="J1670" s="475"/>
      <c r="K1670" s="620"/>
    </row>
    <row r="1671" spans="1:11" x14ac:dyDescent="0.25">
      <c r="A1671" s="723"/>
      <c r="B1671" s="724">
        <v>26</v>
      </c>
      <c r="C1671" s="729" t="s">
        <v>926</v>
      </c>
      <c r="D1671" s="730"/>
      <c r="E1671" s="730"/>
      <c r="F1671" s="730"/>
      <c r="G1671" s="730"/>
      <c r="H1671" s="730"/>
      <c r="I1671" s="730"/>
      <c r="J1671" s="730"/>
      <c r="K1671" s="730"/>
    </row>
    <row r="1672" spans="1:11" x14ac:dyDescent="0.25">
      <c r="A1672" s="723"/>
      <c r="B1672" s="725"/>
      <c r="C1672" s="266">
        <v>1</v>
      </c>
      <c r="D1672" s="483" t="s">
        <v>928</v>
      </c>
      <c r="E1672" s="479">
        <v>1</v>
      </c>
      <c r="F1672" s="571"/>
      <c r="G1672" s="510">
        <f>F1672*1.23</f>
        <v>0</v>
      </c>
      <c r="H1672" s="476"/>
      <c r="I1672" s="476"/>
      <c r="J1672" s="476"/>
      <c r="K1672" s="619"/>
    </row>
    <row r="1673" spans="1:11" ht="15.75" thickBot="1" x14ac:dyDescent="0.3">
      <c r="A1673" s="723"/>
      <c r="B1673" s="726"/>
      <c r="C1673" s="267">
        <v>2</v>
      </c>
      <c r="D1673" s="240" t="s">
        <v>929</v>
      </c>
      <c r="E1673" s="213">
        <v>1</v>
      </c>
      <c r="F1673" s="571"/>
      <c r="G1673" s="510">
        <f>F1673*1.23</f>
        <v>0</v>
      </c>
      <c r="H1673" s="475"/>
      <c r="I1673" s="475"/>
      <c r="J1673" s="475"/>
      <c r="K1673" s="620"/>
    </row>
    <row r="1674" spans="1:11" x14ac:dyDescent="0.25">
      <c r="A1674" s="723"/>
      <c r="B1674" s="890">
        <v>27</v>
      </c>
      <c r="C1674" s="885" t="s">
        <v>1290</v>
      </c>
      <c r="D1674" s="886"/>
      <c r="E1674" s="886"/>
      <c r="F1674" s="886"/>
      <c r="G1674" s="886"/>
      <c r="H1674" s="886"/>
      <c r="I1674" s="886"/>
      <c r="J1674" s="886"/>
      <c r="K1674" s="893"/>
    </row>
    <row r="1675" spans="1:11" x14ac:dyDescent="0.25">
      <c r="A1675" s="723"/>
      <c r="B1675" s="891"/>
      <c r="C1675" s="268">
        <v>1</v>
      </c>
      <c r="D1675" s="111" t="s">
        <v>815</v>
      </c>
      <c r="E1675" s="523">
        <v>1</v>
      </c>
      <c r="F1675" s="571"/>
      <c r="G1675" s="510">
        <f t="shared" ref="G1675:G1676" si="201">F1675*1.23</f>
        <v>0</v>
      </c>
      <c r="H1675" s="474"/>
      <c r="I1675" s="474"/>
      <c r="J1675" s="474"/>
      <c r="K1675" s="628"/>
    </row>
    <row r="1676" spans="1:11" ht="15.75" thickBot="1" x14ac:dyDescent="0.3">
      <c r="A1676" s="723"/>
      <c r="B1676" s="892"/>
      <c r="C1676" s="269">
        <v>2</v>
      </c>
      <c r="D1676" s="107" t="s">
        <v>816</v>
      </c>
      <c r="E1676" s="244">
        <v>1</v>
      </c>
      <c r="F1676" s="571"/>
      <c r="G1676" s="510">
        <f t="shared" si="201"/>
        <v>0</v>
      </c>
      <c r="H1676" s="173"/>
      <c r="I1676" s="173"/>
      <c r="J1676" s="173"/>
      <c r="K1676" s="629"/>
    </row>
    <row r="1677" spans="1:11" x14ac:dyDescent="0.25">
      <c r="A1677" s="723"/>
      <c r="B1677" s="890">
        <v>28</v>
      </c>
      <c r="C1677" s="885" t="s">
        <v>1292</v>
      </c>
      <c r="D1677" s="886"/>
      <c r="E1677" s="886"/>
      <c r="F1677" s="886"/>
      <c r="G1677" s="886"/>
      <c r="H1677" s="886"/>
      <c r="I1677" s="886"/>
      <c r="J1677" s="886"/>
      <c r="K1677" s="893"/>
    </row>
    <row r="1678" spans="1:11" x14ac:dyDescent="0.25">
      <c r="A1678" s="723"/>
      <c r="B1678" s="891"/>
      <c r="C1678" s="268">
        <v>1</v>
      </c>
      <c r="D1678" s="111" t="s">
        <v>815</v>
      </c>
      <c r="E1678" s="523">
        <v>1</v>
      </c>
      <c r="F1678" s="571"/>
      <c r="G1678" s="510">
        <f t="shared" ref="G1678:G1679" si="202">F1678*1.23</f>
        <v>0</v>
      </c>
      <c r="H1678" s="474"/>
      <c r="I1678" s="474"/>
      <c r="J1678" s="474"/>
      <c r="K1678" s="628"/>
    </row>
    <row r="1679" spans="1:11" ht="15.75" thickBot="1" x14ac:dyDescent="0.3">
      <c r="A1679" s="723"/>
      <c r="B1679" s="892"/>
      <c r="C1679" s="269">
        <v>2</v>
      </c>
      <c r="D1679" s="107" t="s">
        <v>816</v>
      </c>
      <c r="E1679" s="244">
        <v>1</v>
      </c>
      <c r="F1679" s="571"/>
      <c r="G1679" s="510">
        <f t="shared" si="202"/>
        <v>0</v>
      </c>
      <c r="H1679" s="173"/>
      <c r="I1679" s="173"/>
      <c r="J1679" s="173"/>
      <c r="K1679" s="629"/>
    </row>
    <row r="1680" spans="1:11" x14ac:dyDescent="0.25">
      <c r="A1680" s="723"/>
      <c r="B1680" s="890">
        <v>29</v>
      </c>
      <c r="C1680" s="885" t="s">
        <v>1291</v>
      </c>
      <c r="D1680" s="886"/>
      <c r="E1680" s="886"/>
      <c r="F1680" s="886"/>
      <c r="G1680" s="886"/>
      <c r="H1680" s="886"/>
      <c r="I1680" s="886"/>
      <c r="J1680" s="886"/>
      <c r="K1680" s="893"/>
    </row>
    <row r="1681" spans="1:11" x14ac:dyDescent="0.25">
      <c r="A1681" s="723"/>
      <c r="B1681" s="891"/>
      <c r="C1681" s="268">
        <v>1</v>
      </c>
      <c r="D1681" s="111" t="s">
        <v>815</v>
      </c>
      <c r="E1681" s="523">
        <v>1</v>
      </c>
      <c r="F1681" s="571"/>
      <c r="G1681" s="510">
        <f t="shared" ref="G1681:G1682" si="203">F1681*1.23</f>
        <v>0</v>
      </c>
      <c r="H1681" s="474"/>
      <c r="I1681" s="474"/>
      <c r="J1681" s="474"/>
      <c r="K1681" s="628"/>
    </row>
    <row r="1682" spans="1:11" ht="15.75" thickBot="1" x14ac:dyDescent="0.3">
      <c r="A1682" s="723"/>
      <c r="B1682" s="892"/>
      <c r="C1682" s="269">
        <v>2</v>
      </c>
      <c r="D1682" s="107" t="s">
        <v>816</v>
      </c>
      <c r="E1682" s="244">
        <v>1</v>
      </c>
      <c r="F1682" s="571"/>
      <c r="G1682" s="510">
        <f t="shared" si="203"/>
        <v>0</v>
      </c>
      <c r="H1682" s="173"/>
      <c r="I1682" s="173"/>
      <c r="J1682" s="173"/>
      <c r="K1682" s="629"/>
    </row>
    <row r="1683" spans="1:11" x14ac:dyDescent="0.25">
      <c r="A1683" s="723"/>
      <c r="B1683" s="890">
        <v>30</v>
      </c>
      <c r="C1683" s="885" t="s">
        <v>1293</v>
      </c>
      <c r="D1683" s="886"/>
      <c r="E1683" s="886"/>
      <c r="F1683" s="886"/>
      <c r="G1683" s="886"/>
      <c r="H1683" s="886"/>
      <c r="I1683" s="886"/>
      <c r="J1683" s="886"/>
      <c r="K1683" s="893"/>
    </row>
    <row r="1684" spans="1:11" x14ac:dyDescent="0.25">
      <c r="A1684" s="723"/>
      <c r="B1684" s="891"/>
      <c r="C1684" s="268">
        <v>1</v>
      </c>
      <c r="D1684" s="111" t="s">
        <v>815</v>
      </c>
      <c r="E1684" s="523">
        <v>1</v>
      </c>
      <c r="F1684" s="571"/>
      <c r="G1684" s="510">
        <f t="shared" ref="G1684:G1685" si="204">F1684*1.23</f>
        <v>0</v>
      </c>
      <c r="H1684" s="474"/>
      <c r="I1684" s="474"/>
      <c r="J1684" s="474"/>
      <c r="K1684" s="628"/>
    </row>
    <row r="1685" spans="1:11" ht="15.75" thickBot="1" x14ac:dyDescent="0.3">
      <c r="A1685" s="723"/>
      <c r="B1685" s="892"/>
      <c r="C1685" s="269">
        <v>2</v>
      </c>
      <c r="D1685" s="107" t="s">
        <v>816</v>
      </c>
      <c r="E1685" s="244">
        <v>1</v>
      </c>
      <c r="F1685" s="571"/>
      <c r="G1685" s="510">
        <f t="shared" si="204"/>
        <v>0</v>
      </c>
      <c r="H1685" s="173"/>
      <c r="I1685" s="173"/>
      <c r="J1685" s="173"/>
      <c r="K1685" s="629"/>
    </row>
    <row r="1686" spans="1:11" x14ac:dyDescent="0.25">
      <c r="A1686" s="723"/>
      <c r="B1686" s="858">
        <v>31</v>
      </c>
      <c r="C1686" s="887" t="s">
        <v>1160</v>
      </c>
      <c r="D1686" s="888"/>
      <c r="E1686" s="888"/>
      <c r="F1686" s="888"/>
      <c r="G1686" s="888"/>
      <c r="H1686" s="888"/>
      <c r="I1686" s="888"/>
      <c r="J1686" s="888"/>
      <c r="K1686" s="889"/>
    </row>
    <row r="1687" spans="1:11" x14ac:dyDescent="0.25">
      <c r="A1687" s="723"/>
      <c r="B1687" s="859"/>
      <c r="C1687" s="268">
        <v>1</v>
      </c>
      <c r="D1687" s="245" t="s">
        <v>819</v>
      </c>
      <c r="E1687" s="525">
        <v>1</v>
      </c>
      <c r="F1687" s="571"/>
      <c r="G1687" s="510">
        <f t="shared" ref="G1687:G1688" si="205">F1687*1.23</f>
        <v>0</v>
      </c>
      <c r="H1687" s="474"/>
      <c r="I1687" s="474"/>
      <c r="J1687" s="474"/>
      <c r="K1687" s="628"/>
    </row>
    <row r="1688" spans="1:11" ht="15.75" thickBot="1" x14ac:dyDescent="0.3">
      <c r="A1688" s="723"/>
      <c r="B1688" s="860"/>
      <c r="C1688" s="270">
        <v>2</v>
      </c>
      <c r="D1688" s="246" t="s">
        <v>820</v>
      </c>
      <c r="E1688" s="527">
        <v>1</v>
      </c>
      <c r="F1688" s="571"/>
      <c r="G1688" s="510">
        <f t="shared" si="205"/>
        <v>0</v>
      </c>
      <c r="H1688" s="475"/>
      <c r="I1688" s="475"/>
      <c r="J1688" s="475"/>
      <c r="K1688" s="620"/>
    </row>
    <row r="1689" spans="1:11" x14ac:dyDescent="0.25">
      <c r="A1689" s="723"/>
      <c r="B1689" s="890">
        <v>32</v>
      </c>
      <c r="C1689" s="885" t="s">
        <v>1294</v>
      </c>
      <c r="D1689" s="886"/>
      <c r="E1689" s="886"/>
      <c r="F1689" s="886"/>
      <c r="G1689" s="886"/>
      <c r="H1689" s="886"/>
      <c r="I1689" s="886"/>
      <c r="J1689" s="886"/>
      <c r="K1689" s="893"/>
    </row>
    <row r="1690" spans="1:11" x14ac:dyDescent="0.25">
      <c r="A1690" s="723"/>
      <c r="B1690" s="891"/>
      <c r="C1690" s="268">
        <v>1</v>
      </c>
      <c r="D1690" s="245" t="s">
        <v>821</v>
      </c>
      <c r="E1690" s="525">
        <v>1</v>
      </c>
      <c r="F1690" s="571"/>
      <c r="G1690" s="510">
        <f t="shared" ref="G1690" si="206">F1690*1.23</f>
        <v>0</v>
      </c>
      <c r="H1690" s="474"/>
      <c r="I1690" s="474"/>
      <c r="J1690" s="474"/>
      <c r="K1690" s="628"/>
    </row>
    <row r="1691" spans="1:11" x14ac:dyDescent="0.25">
      <c r="A1691" s="723"/>
      <c r="B1691" s="891"/>
      <c r="C1691" s="271">
        <v>2</v>
      </c>
      <c r="D1691" s="236" t="s">
        <v>822</v>
      </c>
      <c r="E1691" s="481">
        <v>1</v>
      </c>
      <c r="F1691" s="571"/>
      <c r="G1691" s="510">
        <f t="shared" ref="G1691:G1704" si="207">F1691*1.23</f>
        <v>0</v>
      </c>
      <c r="H1691" s="476"/>
      <c r="I1691" s="476"/>
      <c r="J1691" s="476"/>
      <c r="K1691" s="619"/>
    </row>
    <row r="1692" spans="1:11" ht="15.75" thickBot="1" x14ac:dyDescent="0.3">
      <c r="A1692" s="723"/>
      <c r="B1692" s="892"/>
      <c r="C1692" s="270">
        <v>3</v>
      </c>
      <c r="D1692" s="237" t="s">
        <v>823</v>
      </c>
      <c r="E1692" s="480">
        <v>1</v>
      </c>
      <c r="F1692" s="571"/>
      <c r="G1692" s="511">
        <f t="shared" si="207"/>
        <v>0</v>
      </c>
      <c r="H1692" s="475"/>
      <c r="I1692" s="475"/>
      <c r="J1692" s="475"/>
      <c r="K1692" s="620"/>
    </row>
    <row r="1693" spans="1:11" x14ac:dyDescent="0.25">
      <c r="A1693" s="723"/>
      <c r="B1693" s="890">
        <v>33</v>
      </c>
      <c r="C1693" s="894" t="s">
        <v>1301</v>
      </c>
      <c r="D1693" s="895"/>
      <c r="E1693" s="895"/>
      <c r="F1693" s="895"/>
      <c r="G1693" s="895"/>
      <c r="H1693" s="895"/>
      <c r="I1693" s="895"/>
      <c r="J1693" s="895"/>
      <c r="K1693" s="896"/>
    </row>
    <row r="1694" spans="1:11" x14ac:dyDescent="0.25">
      <c r="A1694" s="723"/>
      <c r="B1694" s="891"/>
      <c r="C1694" s="528">
        <v>1</v>
      </c>
      <c r="D1694" s="483" t="s">
        <v>824</v>
      </c>
      <c r="E1694" s="515">
        <v>1</v>
      </c>
      <c r="F1694" s="571"/>
      <c r="G1694" s="510">
        <f t="shared" ref="G1694" si="208">F1694*1.23</f>
        <v>0</v>
      </c>
      <c r="H1694" s="476"/>
      <c r="I1694" s="476"/>
      <c r="J1694" s="476"/>
      <c r="K1694" s="619"/>
    </row>
    <row r="1695" spans="1:11" x14ac:dyDescent="0.25">
      <c r="A1695" s="723"/>
      <c r="B1695" s="891"/>
      <c r="C1695" s="528">
        <v>2</v>
      </c>
      <c r="D1695" s="486" t="s">
        <v>825</v>
      </c>
      <c r="E1695" s="481">
        <v>1</v>
      </c>
      <c r="F1695" s="571"/>
      <c r="G1695" s="510">
        <f t="shared" si="207"/>
        <v>0</v>
      </c>
      <c r="H1695" s="476"/>
      <c r="I1695" s="476"/>
      <c r="J1695" s="476"/>
      <c r="K1695" s="619"/>
    </row>
    <row r="1696" spans="1:11" x14ac:dyDescent="0.25">
      <c r="A1696" s="723"/>
      <c r="B1696" s="891"/>
      <c r="C1696" s="528">
        <v>3</v>
      </c>
      <c r="D1696" s="483" t="s">
        <v>1161</v>
      </c>
      <c r="E1696" s="515">
        <v>1</v>
      </c>
      <c r="F1696" s="571"/>
      <c r="G1696" s="510">
        <f t="shared" si="207"/>
        <v>0</v>
      </c>
      <c r="H1696" s="476"/>
      <c r="I1696" s="476"/>
      <c r="J1696" s="476"/>
      <c r="K1696" s="619"/>
    </row>
    <row r="1697" spans="1:11" x14ac:dyDescent="0.25">
      <c r="A1697" s="723"/>
      <c r="B1697" s="891"/>
      <c r="C1697" s="528">
        <v>4</v>
      </c>
      <c r="D1697" s="486" t="s">
        <v>827</v>
      </c>
      <c r="E1697" s="481">
        <v>1</v>
      </c>
      <c r="F1697" s="571"/>
      <c r="G1697" s="510">
        <f t="shared" si="207"/>
        <v>0</v>
      </c>
      <c r="H1697" s="476"/>
      <c r="I1697" s="476"/>
      <c r="J1697" s="476"/>
      <c r="K1697" s="619"/>
    </row>
    <row r="1698" spans="1:11" x14ac:dyDescent="0.25">
      <c r="A1698" s="723"/>
      <c r="B1698" s="891"/>
      <c r="C1698" s="528">
        <v>5</v>
      </c>
      <c r="D1698" s="483" t="s">
        <v>828</v>
      </c>
      <c r="E1698" s="515">
        <v>1</v>
      </c>
      <c r="F1698" s="571"/>
      <c r="G1698" s="510">
        <f t="shared" si="207"/>
        <v>0</v>
      </c>
      <c r="H1698" s="476"/>
      <c r="I1698" s="476"/>
      <c r="J1698" s="476"/>
      <c r="K1698" s="619"/>
    </row>
    <row r="1699" spans="1:11" x14ac:dyDescent="0.25">
      <c r="A1699" s="723"/>
      <c r="B1699" s="891"/>
      <c r="C1699" s="528">
        <v>6</v>
      </c>
      <c r="D1699" s="486" t="s">
        <v>829</v>
      </c>
      <c r="E1699" s="481">
        <v>1</v>
      </c>
      <c r="F1699" s="571"/>
      <c r="G1699" s="510">
        <f t="shared" si="207"/>
        <v>0</v>
      </c>
      <c r="H1699" s="476"/>
      <c r="I1699" s="476"/>
      <c r="J1699" s="476"/>
      <c r="K1699" s="619"/>
    </row>
    <row r="1700" spans="1:11" x14ac:dyDescent="0.25">
      <c r="A1700" s="723"/>
      <c r="B1700" s="891"/>
      <c r="C1700" s="528">
        <v>7</v>
      </c>
      <c r="D1700" s="483" t="s">
        <v>830</v>
      </c>
      <c r="E1700" s="515">
        <v>1</v>
      </c>
      <c r="F1700" s="571"/>
      <c r="G1700" s="510">
        <f t="shared" si="207"/>
        <v>0</v>
      </c>
      <c r="H1700" s="476"/>
      <c r="I1700" s="476"/>
      <c r="J1700" s="476"/>
      <c r="K1700" s="619"/>
    </row>
    <row r="1701" spans="1:11" x14ac:dyDescent="0.25">
      <c r="A1701" s="723"/>
      <c r="B1701" s="891"/>
      <c r="C1701" s="528">
        <v>8</v>
      </c>
      <c r="D1701" s="486" t="s">
        <v>831</v>
      </c>
      <c r="E1701" s="481">
        <v>1</v>
      </c>
      <c r="F1701" s="571"/>
      <c r="G1701" s="510">
        <f t="shared" si="207"/>
        <v>0</v>
      </c>
      <c r="H1701" s="476"/>
      <c r="I1701" s="476"/>
      <c r="J1701" s="476"/>
      <c r="K1701" s="619"/>
    </row>
    <row r="1702" spans="1:11" x14ac:dyDescent="0.25">
      <c r="A1702" s="723"/>
      <c r="B1702" s="891"/>
      <c r="C1702" s="528">
        <v>9</v>
      </c>
      <c r="D1702" s="483" t="s">
        <v>832</v>
      </c>
      <c r="E1702" s="515">
        <v>1</v>
      </c>
      <c r="F1702" s="571"/>
      <c r="G1702" s="510">
        <f t="shared" si="207"/>
        <v>0</v>
      </c>
      <c r="H1702" s="476"/>
      <c r="I1702" s="476"/>
      <c r="J1702" s="476"/>
      <c r="K1702" s="619"/>
    </row>
    <row r="1703" spans="1:11" x14ac:dyDescent="0.25">
      <c r="A1703" s="723"/>
      <c r="B1703" s="891"/>
      <c r="C1703" s="528">
        <v>10</v>
      </c>
      <c r="D1703" s="486" t="s">
        <v>833</v>
      </c>
      <c r="E1703" s="481">
        <v>1</v>
      </c>
      <c r="F1703" s="571"/>
      <c r="G1703" s="510">
        <f t="shared" si="207"/>
        <v>0</v>
      </c>
      <c r="H1703" s="476"/>
      <c r="I1703" s="476"/>
      <c r="J1703" s="476"/>
      <c r="K1703" s="619"/>
    </row>
    <row r="1704" spans="1:11" ht="15.75" thickBot="1" x14ac:dyDescent="0.3">
      <c r="A1704" s="723"/>
      <c r="B1704" s="892"/>
      <c r="C1704" s="529">
        <v>11</v>
      </c>
      <c r="D1704" s="487" t="s">
        <v>834</v>
      </c>
      <c r="E1704" s="480">
        <v>1</v>
      </c>
      <c r="F1704" s="571"/>
      <c r="G1704" s="511">
        <f t="shared" si="207"/>
        <v>0</v>
      </c>
      <c r="H1704" s="475"/>
      <c r="I1704" s="475"/>
      <c r="J1704" s="475"/>
      <c r="K1704" s="620"/>
    </row>
    <row r="1705" spans="1:11" x14ac:dyDescent="0.25">
      <c r="A1705" s="723"/>
      <c r="B1705" s="724">
        <v>34</v>
      </c>
      <c r="C1705" s="883" t="s">
        <v>623</v>
      </c>
      <c r="D1705" s="884"/>
      <c r="E1705" s="884"/>
      <c r="F1705" s="884"/>
      <c r="G1705" s="884"/>
      <c r="H1705" s="551"/>
      <c r="I1705" s="551"/>
      <c r="J1705" s="551"/>
      <c r="K1705" s="621"/>
    </row>
    <row r="1706" spans="1:11" x14ac:dyDescent="0.25">
      <c r="A1706" s="723"/>
      <c r="B1706" s="725"/>
      <c r="C1706" s="504">
        <v>1</v>
      </c>
      <c r="D1706" s="483" t="s">
        <v>624</v>
      </c>
      <c r="E1706" s="477">
        <v>1</v>
      </c>
      <c r="F1706" s="571"/>
      <c r="G1706" s="510">
        <f t="shared" ref="G1706" si="209">F1706*1.23</f>
        <v>0</v>
      </c>
      <c r="H1706" s="536"/>
      <c r="I1706" s="476"/>
      <c r="J1706" s="476"/>
      <c r="K1706" s="619"/>
    </row>
    <row r="1707" spans="1:11" x14ac:dyDescent="0.25">
      <c r="A1707" s="723"/>
      <c r="B1707" s="725"/>
      <c r="C1707" s="504">
        <v>2</v>
      </c>
      <c r="D1707" s="486" t="s">
        <v>625</v>
      </c>
      <c r="E1707" s="484">
        <v>1</v>
      </c>
      <c r="F1707" s="571"/>
      <c r="G1707" s="509">
        <f t="shared" ref="G1707:G1711" si="210">F1707*1.23</f>
        <v>0</v>
      </c>
      <c r="H1707" s="476"/>
      <c r="I1707" s="476"/>
      <c r="J1707" s="476"/>
      <c r="K1707" s="619"/>
    </row>
    <row r="1708" spans="1:11" x14ac:dyDescent="0.25">
      <c r="A1708" s="723"/>
      <c r="B1708" s="725"/>
      <c r="C1708" s="504">
        <v>3</v>
      </c>
      <c r="D1708" s="483" t="s">
        <v>626</v>
      </c>
      <c r="E1708" s="477">
        <v>1</v>
      </c>
      <c r="F1708" s="571"/>
      <c r="G1708" s="509">
        <f t="shared" si="210"/>
        <v>0</v>
      </c>
      <c r="H1708" s="476"/>
      <c r="I1708" s="476"/>
      <c r="J1708" s="476"/>
      <c r="K1708" s="619"/>
    </row>
    <row r="1709" spans="1:11" x14ac:dyDescent="0.25">
      <c r="A1709" s="723"/>
      <c r="B1709" s="725"/>
      <c r="C1709" s="504">
        <v>4</v>
      </c>
      <c r="D1709" s="486" t="s">
        <v>627</v>
      </c>
      <c r="E1709" s="484">
        <v>1</v>
      </c>
      <c r="F1709" s="571"/>
      <c r="G1709" s="509">
        <f t="shared" si="210"/>
        <v>0</v>
      </c>
      <c r="H1709" s="476"/>
      <c r="I1709" s="476"/>
      <c r="J1709" s="476"/>
      <c r="K1709" s="619"/>
    </row>
    <row r="1710" spans="1:11" x14ac:dyDescent="0.25">
      <c r="A1710" s="723"/>
      <c r="B1710" s="725"/>
      <c r="C1710" s="504">
        <v>5</v>
      </c>
      <c r="D1710" s="483" t="s">
        <v>628</v>
      </c>
      <c r="E1710" s="477">
        <v>1</v>
      </c>
      <c r="F1710" s="571"/>
      <c r="G1710" s="509">
        <f t="shared" si="210"/>
        <v>0</v>
      </c>
      <c r="H1710" s="476"/>
      <c r="I1710" s="476"/>
      <c r="J1710" s="476"/>
      <c r="K1710" s="619"/>
    </row>
    <row r="1711" spans="1:11" ht="15.75" thickBot="1" x14ac:dyDescent="0.3">
      <c r="A1711" s="723"/>
      <c r="B1711" s="726"/>
      <c r="C1711" s="505">
        <v>6</v>
      </c>
      <c r="D1711" s="485" t="s">
        <v>629</v>
      </c>
      <c r="E1711" s="121">
        <v>1</v>
      </c>
      <c r="F1711" s="571"/>
      <c r="G1711" s="519">
        <f t="shared" si="210"/>
        <v>0</v>
      </c>
      <c r="H1711" s="475"/>
      <c r="I1711" s="475"/>
      <c r="J1711" s="475"/>
      <c r="K1711" s="620"/>
    </row>
    <row r="1712" spans="1:11" x14ac:dyDescent="0.25">
      <c r="A1712" s="723"/>
      <c r="B1712" s="724">
        <v>35</v>
      </c>
      <c r="C1712" s="727" t="s">
        <v>630</v>
      </c>
      <c r="D1712" s="728"/>
      <c r="E1712" s="728"/>
      <c r="F1712" s="728"/>
      <c r="G1712" s="728"/>
      <c r="H1712" s="551"/>
      <c r="I1712" s="551"/>
      <c r="J1712" s="551"/>
      <c r="K1712" s="621"/>
    </row>
    <row r="1713" spans="1:11" x14ac:dyDescent="0.25">
      <c r="A1713" s="723"/>
      <c r="B1713" s="725"/>
      <c r="C1713" s="504">
        <v>1</v>
      </c>
      <c r="D1713" s="486" t="s">
        <v>118</v>
      </c>
      <c r="E1713" s="484">
        <v>1</v>
      </c>
      <c r="F1713" s="571"/>
      <c r="G1713" s="510">
        <f t="shared" ref="G1713:G1714" si="211">F1713*1.23</f>
        <v>0</v>
      </c>
      <c r="H1713" s="536"/>
      <c r="I1713" s="476"/>
      <c r="J1713" s="476"/>
      <c r="K1713" s="619"/>
    </row>
    <row r="1714" spans="1:11" x14ac:dyDescent="0.25">
      <c r="A1714" s="723"/>
      <c r="B1714" s="725"/>
      <c r="C1714" s="504">
        <v>2</v>
      </c>
      <c r="D1714" s="483" t="s">
        <v>310</v>
      </c>
      <c r="E1714" s="477">
        <v>1</v>
      </c>
      <c r="F1714" s="571"/>
      <c r="G1714" s="510">
        <f t="shared" si="211"/>
        <v>0</v>
      </c>
      <c r="H1714" s="476"/>
      <c r="I1714" s="476"/>
      <c r="J1714" s="476"/>
      <c r="K1714" s="619"/>
    </row>
    <row r="1715" spans="1:11" ht="15.75" thickBot="1" x14ac:dyDescent="0.3">
      <c r="A1715" s="723"/>
      <c r="B1715" s="726"/>
      <c r="C1715" s="505">
        <v>3</v>
      </c>
      <c r="D1715" s="485" t="s">
        <v>100</v>
      </c>
      <c r="E1715" s="121">
        <v>1</v>
      </c>
      <c r="F1715" s="571"/>
      <c r="G1715" s="510">
        <f t="shared" ref="G1715" si="212">F1715*1.23</f>
        <v>0</v>
      </c>
      <c r="H1715" s="475"/>
      <c r="I1715" s="475"/>
      <c r="J1715" s="475"/>
      <c r="K1715" s="620"/>
    </row>
    <row r="1716" spans="1:11" ht="27.75" customHeight="1" x14ac:dyDescent="0.25">
      <c r="A1716" s="723"/>
      <c r="B1716" s="880">
        <v>36</v>
      </c>
      <c r="C1716" s="885" t="s">
        <v>1306</v>
      </c>
      <c r="D1716" s="886"/>
      <c r="E1716" s="886"/>
      <c r="F1716" s="886"/>
      <c r="G1716" s="886"/>
      <c r="H1716" s="886"/>
      <c r="I1716" s="886"/>
      <c r="J1716" s="886"/>
      <c r="K1716" s="886"/>
    </row>
    <row r="1717" spans="1:11" x14ac:dyDescent="0.25">
      <c r="A1717" s="723"/>
      <c r="B1717" s="881"/>
      <c r="C1717" s="532">
        <v>1</v>
      </c>
      <c r="D1717" s="506" t="s">
        <v>232</v>
      </c>
      <c r="E1717" s="478">
        <v>1</v>
      </c>
      <c r="F1717" s="571"/>
      <c r="G1717" s="510">
        <f t="shared" ref="G1717:G1718" si="213">F1717*1.23</f>
        <v>0</v>
      </c>
      <c r="H1717" s="474"/>
      <c r="I1717" s="474"/>
      <c r="J1717" s="474"/>
      <c r="K1717" s="628"/>
    </row>
    <row r="1718" spans="1:11" x14ac:dyDescent="0.25">
      <c r="A1718" s="723"/>
      <c r="B1718" s="881"/>
      <c r="C1718" s="581">
        <v>2</v>
      </c>
      <c r="D1718" s="109" t="s">
        <v>121</v>
      </c>
      <c r="E1718" s="582">
        <v>1</v>
      </c>
      <c r="F1718" s="583"/>
      <c r="G1718" s="212">
        <f t="shared" si="213"/>
        <v>0</v>
      </c>
      <c r="H1718" s="471"/>
      <c r="I1718" s="471"/>
      <c r="J1718" s="471"/>
      <c r="K1718" s="622"/>
    </row>
    <row r="1719" spans="1:11" ht="15" customHeight="1" x14ac:dyDescent="0.25">
      <c r="A1719" s="719" t="s">
        <v>1258</v>
      </c>
      <c r="B1719" s="719"/>
      <c r="C1719" s="719"/>
      <c r="D1719" s="719"/>
      <c r="E1719" s="719"/>
      <c r="F1719" s="706" t="s">
        <v>1259</v>
      </c>
      <c r="G1719" s="719" t="s">
        <v>1069</v>
      </c>
      <c r="H1719" s="706" t="s">
        <v>1282</v>
      </c>
      <c r="I1719" s="710"/>
      <c r="J1719" s="711"/>
      <c r="K1719" s="712"/>
    </row>
    <row r="1720" spans="1:11" ht="15" customHeight="1" x14ac:dyDescent="0.25">
      <c r="A1720" s="719"/>
      <c r="B1720" s="719"/>
      <c r="C1720" s="719"/>
      <c r="D1720" s="719"/>
      <c r="E1720" s="719"/>
      <c r="F1720" s="707"/>
      <c r="G1720" s="719"/>
      <c r="H1720" s="707"/>
      <c r="I1720" s="713"/>
      <c r="J1720" s="714"/>
      <c r="K1720" s="715"/>
    </row>
    <row r="1721" spans="1:11" ht="15" customHeight="1" x14ac:dyDescent="0.25">
      <c r="A1721" s="719"/>
      <c r="B1721" s="719"/>
      <c r="C1721" s="719"/>
      <c r="D1721" s="719"/>
      <c r="E1721" s="719"/>
      <c r="F1721" s="720">
        <f>SUM(F6:F1718)</f>
        <v>0</v>
      </c>
      <c r="G1721" s="720">
        <f>SUM(G6:G1718)</f>
        <v>0</v>
      </c>
      <c r="H1721" s="708">
        <f>G1721-F1721</f>
        <v>0</v>
      </c>
      <c r="I1721" s="713"/>
      <c r="J1721" s="714"/>
      <c r="K1721" s="715"/>
    </row>
    <row r="1722" spans="1:11" ht="15" customHeight="1" x14ac:dyDescent="0.25">
      <c r="A1722" s="719"/>
      <c r="B1722" s="719"/>
      <c r="C1722" s="719"/>
      <c r="D1722" s="719"/>
      <c r="E1722" s="719"/>
      <c r="F1722" s="721"/>
      <c r="G1722" s="721"/>
      <c r="H1722" s="709"/>
      <c r="I1722" s="716"/>
      <c r="J1722" s="717"/>
      <c r="K1722" s="718"/>
    </row>
    <row r="1723" spans="1:11" hidden="1" x14ac:dyDescent="0.25">
      <c r="G1723" s="584"/>
    </row>
    <row r="1724" spans="1:11" x14ac:dyDescent="0.25"/>
    <row r="1725" spans="1:11" x14ac:dyDescent="0.25"/>
    <row r="1726" spans="1:11" x14ac:dyDescent="0.25"/>
    <row r="1727" spans="1:11" x14ac:dyDescent="0.25"/>
    <row r="1728" spans="1:11" x14ac:dyDescent="0.25"/>
    <row r="1729" x14ac:dyDescent="0.25"/>
    <row r="1730" x14ac:dyDescent="0.25"/>
    <row r="1731" x14ac:dyDescent="0.25"/>
    <row r="1732" x14ac:dyDescent="0.25"/>
    <row r="1733" x14ac:dyDescent="0.25"/>
    <row r="1734" x14ac:dyDescent="0.25"/>
  </sheetData>
  <sheetProtection password="CD1A" sheet="1" objects="1" scenarios="1" formatColumns="0"/>
  <customSheetViews>
    <customSheetView guid="{BA579FE5-8CFC-4583-841D-C0551D7A40B4}">
      <pageMargins left="0.7" right="0.7" top="0.75" bottom="0.75" header="0.3" footer="0.3"/>
    </customSheetView>
  </customSheetViews>
  <mergeCells count="341">
    <mergeCell ref="C1438:K1438"/>
    <mergeCell ref="B1445:B1451"/>
    <mergeCell ref="C1445:K1445"/>
    <mergeCell ref="B1503:C1509"/>
    <mergeCell ref="B1452:B1458"/>
    <mergeCell ref="C1452:K1452"/>
    <mergeCell ref="B1459:B1484"/>
    <mergeCell ref="C1459:K1459"/>
    <mergeCell ref="B1485:B1488"/>
    <mergeCell ref="C1485:K1485"/>
    <mergeCell ref="B1489:B1494"/>
    <mergeCell ref="C1489:K1489"/>
    <mergeCell ref="B1495:C1502"/>
    <mergeCell ref="B1674:B1676"/>
    <mergeCell ref="C1674:K1674"/>
    <mergeCell ref="B1677:B1679"/>
    <mergeCell ref="C1677:K1677"/>
    <mergeCell ref="B1680:B1682"/>
    <mergeCell ref="C1680:K1680"/>
    <mergeCell ref="B1683:B1685"/>
    <mergeCell ref="C1683:K1683"/>
    <mergeCell ref="B1659:B1661"/>
    <mergeCell ref="C1659:G1659"/>
    <mergeCell ref="B1662:B1664"/>
    <mergeCell ref="C1662:G1662"/>
    <mergeCell ref="B1665:B1667"/>
    <mergeCell ref="C1665:G1665"/>
    <mergeCell ref="B1668:B1670"/>
    <mergeCell ref="C1668:G1668"/>
    <mergeCell ref="B1671:B1673"/>
    <mergeCell ref="C1671:K1671"/>
    <mergeCell ref="B1716:B1718"/>
    <mergeCell ref="C1716:K1716"/>
    <mergeCell ref="B1686:B1688"/>
    <mergeCell ref="C1686:K1686"/>
    <mergeCell ref="B1689:B1692"/>
    <mergeCell ref="C1689:K1689"/>
    <mergeCell ref="B1693:B1704"/>
    <mergeCell ref="C1693:K1693"/>
    <mergeCell ref="B1705:B1711"/>
    <mergeCell ref="C1705:G1705"/>
    <mergeCell ref="B1712:B1715"/>
    <mergeCell ref="C1712:G1712"/>
    <mergeCell ref="C1642:G1642"/>
    <mergeCell ref="B1647:B1655"/>
    <mergeCell ref="C1647:G1647"/>
    <mergeCell ref="B1656:B1658"/>
    <mergeCell ref="C1656:G1656"/>
    <mergeCell ref="C1607:G1607"/>
    <mergeCell ref="B1613:B1620"/>
    <mergeCell ref="C1613:G1613"/>
    <mergeCell ref="B1621:B1624"/>
    <mergeCell ref="C1621:G1621"/>
    <mergeCell ref="B1625:B1628"/>
    <mergeCell ref="C1625:G1625"/>
    <mergeCell ref="B1629:B1632"/>
    <mergeCell ref="C1629:G1629"/>
    <mergeCell ref="B1633:B1635"/>
    <mergeCell ref="C1633:G1633"/>
    <mergeCell ref="B1636:B1641"/>
    <mergeCell ref="C1636:G1636"/>
    <mergeCell ref="B1642:B1646"/>
    <mergeCell ref="C1120:G1120"/>
    <mergeCell ref="B1510:K1510"/>
    <mergeCell ref="B1511:B1516"/>
    <mergeCell ref="C1511:G1511"/>
    <mergeCell ref="B1517:B1522"/>
    <mergeCell ref="C1517:G1517"/>
    <mergeCell ref="B1523:B1528"/>
    <mergeCell ref="C1523:G1523"/>
    <mergeCell ref="B1303:K1303"/>
    <mergeCell ref="B1304:B1311"/>
    <mergeCell ref="C1304:K1304"/>
    <mergeCell ref="B1312:B1319"/>
    <mergeCell ref="C1312:K1312"/>
    <mergeCell ref="B1320:B1322"/>
    <mergeCell ref="C1320:K1320"/>
    <mergeCell ref="B1323:B1328"/>
    <mergeCell ref="C1323:K1323"/>
    <mergeCell ref="B1329:B1334"/>
    <mergeCell ref="C1329:K1329"/>
    <mergeCell ref="B1335:B1340"/>
    <mergeCell ref="C1335:K1335"/>
    <mergeCell ref="B1341:B1348"/>
    <mergeCell ref="C1341:K1341"/>
    <mergeCell ref="B1120:B1147"/>
    <mergeCell ref="C5:K5"/>
    <mergeCell ref="B20:B37"/>
    <mergeCell ref="C20:K20"/>
    <mergeCell ref="B38:B55"/>
    <mergeCell ref="C38:K38"/>
    <mergeCell ref="B56:B62"/>
    <mergeCell ref="B1290:B1302"/>
    <mergeCell ref="C1290:G1290"/>
    <mergeCell ref="A1039:A1302"/>
    <mergeCell ref="B1148:B1185"/>
    <mergeCell ref="C1148:G1148"/>
    <mergeCell ref="D1149:E1149"/>
    <mergeCell ref="B1186:B1208"/>
    <mergeCell ref="C1186:G1186"/>
    <mergeCell ref="D1187:E1187"/>
    <mergeCell ref="B1209:B1229"/>
    <mergeCell ref="C1209:G1209"/>
    <mergeCell ref="B1230:B1289"/>
    <mergeCell ref="C1230:G1230"/>
    <mergeCell ref="B1040:B1095"/>
    <mergeCell ref="C1040:G1040"/>
    <mergeCell ref="B1039:K1039"/>
    <mergeCell ref="C1096:G1096"/>
    <mergeCell ref="B1096:B1119"/>
    <mergeCell ref="B13:B19"/>
    <mergeCell ref="C166:K166"/>
    <mergeCell ref="C149:K149"/>
    <mergeCell ref="C132:K132"/>
    <mergeCell ref="C119:K119"/>
    <mergeCell ref="C112:K112"/>
    <mergeCell ref="C94:K94"/>
    <mergeCell ref="B149:B165"/>
    <mergeCell ref="B166:B169"/>
    <mergeCell ref="H292:K292"/>
    <mergeCell ref="B306:B316"/>
    <mergeCell ref="C306:K306"/>
    <mergeCell ref="B317:B341"/>
    <mergeCell ref="C317:K317"/>
    <mergeCell ref="B4:K4"/>
    <mergeCell ref="A4:A341"/>
    <mergeCell ref="C13:K13"/>
    <mergeCell ref="H266:K266"/>
    <mergeCell ref="H254:K254"/>
    <mergeCell ref="H246:K246"/>
    <mergeCell ref="H238:K238"/>
    <mergeCell ref="H230:K230"/>
    <mergeCell ref="H226:K226"/>
    <mergeCell ref="C206:K206"/>
    <mergeCell ref="B292:B305"/>
    <mergeCell ref="C292:G292"/>
    <mergeCell ref="C202:K202"/>
    <mergeCell ref="C194:K194"/>
    <mergeCell ref="C190:K190"/>
    <mergeCell ref="C182:K182"/>
    <mergeCell ref="C178:K178"/>
    <mergeCell ref="C76:K76"/>
    <mergeCell ref="B5:B12"/>
    <mergeCell ref="C214:K214"/>
    <mergeCell ref="B218:B225"/>
    <mergeCell ref="C218:K218"/>
    <mergeCell ref="B226:B229"/>
    <mergeCell ref="C226:G226"/>
    <mergeCell ref="B254:B265"/>
    <mergeCell ref="C254:G254"/>
    <mergeCell ref="B266:B277"/>
    <mergeCell ref="C266:G266"/>
    <mergeCell ref="B246:B253"/>
    <mergeCell ref="C246:G246"/>
    <mergeCell ref="B278:B291"/>
    <mergeCell ref="C278:G278"/>
    <mergeCell ref="H278:K278"/>
    <mergeCell ref="C56:K56"/>
    <mergeCell ref="B170:B177"/>
    <mergeCell ref="B112:B118"/>
    <mergeCell ref="B119:B131"/>
    <mergeCell ref="B132:B148"/>
    <mergeCell ref="B63:B75"/>
    <mergeCell ref="B76:B93"/>
    <mergeCell ref="B94:B111"/>
    <mergeCell ref="C170:K170"/>
    <mergeCell ref="C63:K63"/>
    <mergeCell ref="B194:B201"/>
    <mergeCell ref="B202:B205"/>
    <mergeCell ref="B206:B213"/>
    <mergeCell ref="B178:B181"/>
    <mergeCell ref="B182:B189"/>
    <mergeCell ref="B190:B193"/>
    <mergeCell ref="B230:B237"/>
    <mergeCell ref="C230:G230"/>
    <mergeCell ref="B238:B245"/>
    <mergeCell ref="C238:G238"/>
    <mergeCell ref="B214:B217"/>
    <mergeCell ref="B604:B628"/>
    <mergeCell ref="C604:D604"/>
    <mergeCell ref="B413:K413"/>
    <mergeCell ref="C519:K519"/>
    <mergeCell ref="B537:B554"/>
    <mergeCell ref="C537:K537"/>
    <mergeCell ref="B476:B484"/>
    <mergeCell ref="C476:K476"/>
    <mergeCell ref="B485:B493"/>
    <mergeCell ref="C485:K485"/>
    <mergeCell ref="B457:B463"/>
    <mergeCell ref="C457:K457"/>
    <mergeCell ref="B464:B469"/>
    <mergeCell ref="B574:B581"/>
    <mergeCell ref="C574:G574"/>
    <mergeCell ref="B582:B592"/>
    <mergeCell ref="C582:G582"/>
    <mergeCell ref="B593:B603"/>
    <mergeCell ref="C593:G593"/>
    <mergeCell ref="B555:B565"/>
    <mergeCell ref="C555:K555"/>
    <mergeCell ref="B566:B573"/>
    <mergeCell ref="C566:K566"/>
    <mergeCell ref="B444:B450"/>
    <mergeCell ref="A342:A412"/>
    <mergeCell ref="B342:K342"/>
    <mergeCell ref="B373:B378"/>
    <mergeCell ref="C373:K373"/>
    <mergeCell ref="B343:B354"/>
    <mergeCell ref="C343:K343"/>
    <mergeCell ref="B355:B366"/>
    <mergeCell ref="C355:K355"/>
    <mergeCell ref="B367:B372"/>
    <mergeCell ref="C367:K367"/>
    <mergeCell ref="C406:K406"/>
    <mergeCell ref="B379:B386"/>
    <mergeCell ref="C379:K379"/>
    <mergeCell ref="B387:B394"/>
    <mergeCell ref="C387:K387"/>
    <mergeCell ref="B395:B405"/>
    <mergeCell ref="C395:K395"/>
    <mergeCell ref="B406:B412"/>
    <mergeCell ref="C444:K444"/>
    <mergeCell ref="B451:B456"/>
    <mergeCell ref="C451:K451"/>
    <mergeCell ref="B494:B518"/>
    <mergeCell ref="C494:K494"/>
    <mergeCell ref="B519:B536"/>
    <mergeCell ref="C464:K464"/>
    <mergeCell ref="B470:B475"/>
    <mergeCell ref="C470:K470"/>
    <mergeCell ref="A413:A628"/>
    <mergeCell ref="B629:K629"/>
    <mergeCell ref="D651:K671"/>
    <mergeCell ref="D683:K702"/>
    <mergeCell ref="B871:C879"/>
    <mergeCell ref="B729:B746"/>
    <mergeCell ref="C729:K729"/>
    <mergeCell ref="B747:B761"/>
    <mergeCell ref="C747:G747"/>
    <mergeCell ref="B762:B776"/>
    <mergeCell ref="C762:K762"/>
    <mergeCell ref="B712:B728"/>
    <mergeCell ref="C712:G712"/>
    <mergeCell ref="B630:B649"/>
    <mergeCell ref="C630:K630"/>
    <mergeCell ref="B650:B681"/>
    <mergeCell ref="B431:B435"/>
    <mergeCell ref="C431:K431"/>
    <mergeCell ref="B414:B416"/>
    <mergeCell ref="C414:K414"/>
    <mergeCell ref="B417:B430"/>
    <mergeCell ref="C417:K417"/>
    <mergeCell ref="B436:B443"/>
    <mergeCell ref="C436:K436"/>
    <mergeCell ref="C650:K650"/>
    <mergeCell ref="B682:B711"/>
    <mergeCell ref="C682:K682"/>
    <mergeCell ref="A629:A928"/>
    <mergeCell ref="D631:K645"/>
    <mergeCell ref="B880:B900"/>
    <mergeCell ref="C880:G880"/>
    <mergeCell ref="B901:B928"/>
    <mergeCell ref="C901:G901"/>
    <mergeCell ref="B777:B846"/>
    <mergeCell ref="C777:G777"/>
    <mergeCell ref="D782:G782"/>
    <mergeCell ref="B847:B862"/>
    <mergeCell ref="C847:K847"/>
    <mergeCell ref="B863:C870"/>
    <mergeCell ref="D778:G778"/>
    <mergeCell ref="C1038:D1038"/>
    <mergeCell ref="A929:A1038"/>
    <mergeCell ref="D931:K954"/>
    <mergeCell ref="B1032:B1033"/>
    <mergeCell ref="C1032:G1032"/>
    <mergeCell ref="C1030:D1030"/>
    <mergeCell ref="D959:K981"/>
    <mergeCell ref="D986:K1000"/>
    <mergeCell ref="D1005:K1025"/>
    <mergeCell ref="C1036:D1036"/>
    <mergeCell ref="C1037:D1037"/>
    <mergeCell ref="B930:B957"/>
    <mergeCell ref="C930:G930"/>
    <mergeCell ref="B958:B984"/>
    <mergeCell ref="C958:G958"/>
    <mergeCell ref="B985:B1003"/>
    <mergeCell ref="C985:G985"/>
    <mergeCell ref="B1004:B1028"/>
    <mergeCell ref="C1004:G1004"/>
    <mergeCell ref="B929:K929"/>
    <mergeCell ref="C1029:D1029"/>
    <mergeCell ref="C1031:D1031"/>
    <mergeCell ref="B1034:B1035"/>
    <mergeCell ref="C1034:G1034"/>
    <mergeCell ref="C1601:G1601"/>
    <mergeCell ref="B1607:B1612"/>
    <mergeCell ref="A1303:A1509"/>
    <mergeCell ref="B1349:B1357"/>
    <mergeCell ref="C1349:K1349"/>
    <mergeCell ref="B1358:B1366"/>
    <mergeCell ref="C1358:K1358"/>
    <mergeCell ref="B1367:B1375"/>
    <mergeCell ref="C1367:K1367"/>
    <mergeCell ref="B1376:B1381"/>
    <mergeCell ref="C1376:K1376"/>
    <mergeCell ref="B1382:B1390"/>
    <mergeCell ref="C1382:K1382"/>
    <mergeCell ref="B1391:B1398"/>
    <mergeCell ref="C1391:K1391"/>
    <mergeCell ref="B1399:B1404"/>
    <mergeCell ref="C1399:K1399"/>
    <mergeCell ref="B1405:B1421"/>
    <mergeCell ref="C1405:K1405"/>
    <mergeCell ref="B1422:B1430"/>
    <mergeCell ref="C1422:K1422"/>
    <mergeCell ref="B1431:B1437"/>
    <mergeCell ref="C1431:K1431"/>
    <mergeCell ref="B1438:B1444"/>
    <mergeCell ref="H1719:H1720"/>
    <mergeCell ref="H1721:H1722"/>
    <mergeCell ref="I1719:K1722"/>
    <mergeCell ref="G1719:G1720"/>
    <mergeCell ref="A1719:E1722"/>
    <mergeCell ref="F1721:F1722"/>
    <mergeCell ref="G1721:G1722"/>
    <mergeCell ref="A1510:A1718"/>
    <mergeCell ref="B1529:B1533"/>
    <mergeCell ref="C1529:G1529"/>
    <mergeCell ref="B1534:B1538"/>
    <mergeCell ref="C1534:G1534"/>
    <mergeCell ref="B1539:B1543"/>
    <mergeCell ref="C1539:G1539"/>
    <mergeCell ref="B1544:B1548"/>
    <mergeCell ref="C1544:G1544"/>
    <mergeCell ref="B1549:B1556"/>
    <mergeCell ref="C1549:G1549"/>
    <mergeCell ref="B1557:B1578"/>
    <mergeCell ref="C1557:G1557"/>
    <mergeCell ref="B1579:B1600"/>
    <mergeCell ref="C1579:G1579"/>
    <mergeCell ref="F1719:F1720"/>
    <mergeCell ref="B1601:B160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00"/>
  <sheetViews>
    <sheetView showZeros="0" zoomScaleNormal="100" workbookViewId="0">
      <pane ySplit="1" topLeftCell="A116" activePane="bottomLeft" state="frozen"/>
      <selection pane="bottomLeft" activeCell="C430" sqref="C430:L430"/>
    </sheetView>
  </sheetViews>
  <sheetFormatPr defaultRowHeight="15" x14ac:dyDescent="0.25"/>
  <cols>
    <col min="1" max="1" width="8" style="53" customWidth="1"/>
    <col min="2" max="2" width="9.140625" style="299"/>
    <col min="3" max="3" width="9.140625" style="272"/>
    <col min="4" max="4" width="94" customWidth="1"/>
    <col min="6" max="6" width="17.7109375" customWidth="1"/>
    <col min="7" max="7" width="16.28515625" customWidth="1"/>
    <col min="8" max="8" width="14" customWidth="1"/>
    <col min="9" max="9" width="29.28515625" customWidth="1"/>
    <col min="10" max="10" width="19.140625" customWidth="1"/>
    <col min="11" max="11" width="22.28515625" customWidth="1"/>
    <col min="12" max="12" width="12.7109375" customWidth="1"/>
  </cols>
  <sheetData>
    <row r="1" spans="1:13" ht="63" customHeight="1" x14ac:dyDescent="0.25">
      <c r="A1" s="48" t="s">
        <v>224</v>
      </c>
      <c r="B1" s="127" t="s">
        <v>0</v>
      </c>
      <c r="C1" s="247" t="s">
        <v>1</v>
      </c>
      <c r="D1" s="198" t="s">
        <v>2</v>
      </c>
      <c r="E1" s="49" t="s">
        <v>3</v>
      </c>
      <c r="F1" s="50" t="s">
        <v>4</v>
      </c>
      <c r="G1" s="50" t="s">
        <v>5</v>
      </c>
      <c r="H1" s="50" t="s">
        <v>6</v>
      </c>
      <c r="I1" s="51" t="s">
        <v>7</v>
      </c>
      <c r="J1" s="52" t="s">
        <v>8</v>
      </c>
      <c r="K1" s="52" t="s">
        <v>9</v>
      </c>
      <c r="L1" s="52" t="s">
        <v>10</v>
      </c>
    </row>
    <row r="2" spans="1:13" x14ac:dyDescent="0.25">
      <c r="A2" s="47">
        <v>1</v>
      </c>
      <c r="B2" s="297">
        <v>2</v>
      </c>
      <c r="C2" s="248">
        <v>3</v>
      </c>
      <c r="D2" s="54">
        <v>4</v>
      </c>
      <c r="E2" s="54">
        <v>5</v>
      </c>
      <c r="F2" s="55">
        <v>6</v>
      </c>
      <c r="G2" s="55">
        <v>7</v>
      </c>
      <c r="H2" s="55">
        <v>8</v>
      </c>
      <c r="I2" s="55">
        <v>9</v>
      </c>
      <c r="J2" s="55">
        <v>10</v>
      </c>
      <c r="K2" s="55">
        <v>11</v>
      </c>
      <c r="L2" s="55">
        <v>12</v>
      </c>
    </row>
    <row r="3" spans="1:13" s="1" customFormat="1" ht="32.25" customHeight="1" x14ac:dyDescent="0.25">
      <c r="A3" s="997" t="s">
        <v>977</v>
      </c>
      <c r="B3" s="930" t="s">
        <v>1048</v>
      </c>
      <c r="C3" s="930"/>
      <c r="D3" s="930"/>
      <c r="E3" s="930"/>
      <c r="F3" s="930"/>
      <c r="G3" s="930"/>
      <c r="H3" s="930"/>
      <c r="I3" s="930"/>
      <c r="J3" s="930"/>
      <c r="K3" s="930"/>
      <c r="L3" s="930"/>
    </row>
    <row r="4" spans="1:13" x14ac:dyDescent="0.25">
      <c r="A4" s="998"/>
      <c r="B4" s="910">
        <v>1</v>
      </c>
      <c r="C4" s="866" t="s">
        <v>11</v>
      </c>
      <c r="D4" s="867"/>
      <c r="E4" s="867"/>
      <c r="F4" s="867"/>
      <c r="G4" s="867"/>
      <c r="H4" s="867"/>
      <c r="I4" s="867"/>
      <c r="J4" s="867"/>
      <c r="K4" s="867"/>
      <c r="L4" s="867"/>
    </row>
    <row r="5" spans="1:13" x14ac:dyDescent="0.25">
      <c r="A5" s="998"/>
      <c r="B5" s="907"/>
      <c r="C5" s="189">
        <v>1</v>
      </c>
      <c r="D5" s="128" t="s">
        <v>12</v>
      </c>
      <c r="E5" s="63">
        <v>1</v>
      </c>
      <c r="F5" s="3"/>
      <c r="G5" s="220">
        <f>F5*1.23</f>
        <v>0</v>
      </c>
      <c r="H5" s="284">
        <f>G5*E5</f>
        <v>0</v>
      </c>
      <c r="I5" s="288" t="s">
        <v>951</v>
      </c>
      <c r="J5" s="4"/>
      <c r="K5" s="17"/>
      <c r="L5" s="17"/>
    </row>
    <row r="6" spans="1:13" x14ac:dyDescent="0.25">
      <c r="A6" s="998"/>
      <c r="B6" s="907"/>
      <c r="C6" s="189">
        <v>2</v>
      </c>
      <c r="D6" s="129" t="s">
        <v>13</v>
      </c>
      <c r="E6" s="120">
        <v>1</v>
      </c>
      <c r="F6" s="3"/>
      <c r="G6" s="220">
        <f t="shared" ref="G6:G55" si="0">F6*1.23</f>
        <v>0</v>
      </c>
      <c r="H6" s="284">
        <f t="shared" ref="H6:H55" si="1">G6*E6</f>
        <v>0</v>
      </c>
      <c r="I6" s="4"/>
      <c r="J6" s="17"/>
      <c r="K6" s="17"/>
      <c r="L6" s="17"/>
    </row>
    <row r="7" spans="1:13" x14ac:dyDescent="0.25">
      <c r="A7" s="998"/>
      <c r="B7" s="907"/>
      <c r="C7" s="189">
        <v>3</v>
      </c>
      <c r="D7" s="128" t="s">
        <v>14</v>
      </c>
      <c r="E7" s="63">
        <v>1</v>
      </c>
      <c r="F7" s="3"/>
      <c r="G7" s="220">
        <f t="shared" si="0"/>
        <v>0</v>
      </c>
      <c r="H7" s="284">
        <f t="shared" si="1"/>
        <v>0</v>
      </c>
      <c r="I7" s="4"/>
      <c r="J7" s="17"/>
      <c r="K7" s="17"/>
      <c r="L7" s="17"/>
    </row>
    <row r="8" spans="1:13" x14ac:dyDescent="0.25">
      <c r="A8" s="998"/>
      <c r="B8" s="907"/>
      <c r="C8" s="189">
        <v>4</v>
      </c>
      <c r="D8" s="129" t="s">
        <v>15</v>
      </c>
      <c r="E8" s="120">
        <v>1</v>
      </c>
      <c r="F8" s="3"/>
      <c r="G8" s="220">
        <f t="shared" si="0"/>
        <v>0</v>
      </c>
      <c r="H8" s="284">
        <f t="shared" si="1"/>
        <v>0</v>
      </c>
      <c r="I8" s="4"/>
      <c r="J8" s="17"/>
      <c r="K8" s="17"/>
      <c r="L8" s="17"/>
    </row>
    <row r="9" spans="1:13" ht="15.75" thickBot="1" x14ac:dyDescent="0.3">
      <c r="A9" s="998"/>
      <c r="B9" s="908"/>
      <c r="C9" s="191">
        <v>5</v>
      </c>
      <c r="D9" s="231" t="s">
        <v>16</v>
      </c>
      <c r="E9" s="108">
        <v>1</v>
      </c>
      <c r="F9" s="5"/>
      <c r="G9" s="285">
        <f t="shared" si="0"/>
        <v>0</v>
      </c>
      <c r="H9" s="286">
        <f t="shared" si="1"/>
        <v>0</v>
      </c>
      <c r="I9" s="4"/>
      <c r="J9" s="17"/>
      <c r="K9" s="17"/>
      <c r="L9" s="17"/>
    </row>
    <row r="10" spans="1:13" x14ac:dyDescent="0.25">
      <c r="A10" s="998"/>
      <c r="B10" s="906">
        <v>2</v>
      </c>
      <c r="C10" s="729" t="s">
        <v>17</v>
      </c>
      <c r="D10" s="730"/>
      <c r="E10" s="730"/>
      <c r="F10" s="730"/>
      <c r="G10" s="730"/>
      <c r="H10" s="730"/>
      <c r="I10" s="730"/>
      <c r="J10" s="730"/>
      <c r="K10" s="730"/>
      <c r="L10" s="730"/>
    </row>
    <row r="11" spans="1:13" x14ac:dyDescent="0.25">
      <c r="A11" s="998"/>
      <c r="B11" s="907"/>
      <c r="C11" s="189">
        <v>1</v>
      </c>
      <c r="D11" s="128" t="s">
        <v>12</v>
      </c>
      <c r="E11" s="201">
        <v>1</v>
      </c>
      <c r="F11" s="6"/>
      <c r="G11" s="207">
        <f t="shared" si="0"/>
        <v>0</v>
      </c>
      <c r="H11" s="208">
        <f t="shared" si="1"/>
        <v>0</v>
      </c>
      <c r="I11" s="4"/>
      <c r="J11" s="4"/>
      <c r="K11" s="17"/>
      <c r="L11" s="17"/>
    </row>
    <row r="12" spans="1:13" x14ac:dyDescent="0.25">
      <c r="A12" s="998"/>
      <c r="B12" s="907"/>
      <c r="C12" s="189">
        <v>2</v>
      </c>
      <c r="D12" s="129" t="s">
        <v>13</v>
      </c>
      <c r="E12" s="120">
        <v>1</v>
      </c>
      <c r="F12" s="3"/>
      <c r="G12" s="220">
        <f t="shared" si="0"/>
        <v>0</v>
      </c>
      <c r="H12" s="284">
        <f t="shared" si="1"/>
        <v>0</v>
      </c>
      <c r="I12" s="4"/>
      <c r="J12" s="4"/>
      <c r="K12" s="17"/>
      <c r="L12" s="17"/>
    </row>
    <row r="13" spans="1:13" x14ac:dyDescent="0.25">
      <c r="A13" s="998"/>
      <c r="B13" s="907"/>
      <c r="C13" s="189">
        <v>3</v>
      </c>
      <c r="D13" s="128" t="s">
        <v>14</v>
      </c>
      <c r="E13" s="63">
        <v>1</v>
      </c>
      <c r="F13" s="3"/>
      <c r="G13" s="220">
        <f t="shared" si="0"/>
        <v>0</v>
      </c>
      <c r="H13" s="284">
        <f t="shared" si="1"/>
        <v>0</v>
      </c>
      <c r="I13" s="4"/>
      <c r="J13" s="4"/>
      <c r="K13" s="17"/>
      <c r="L13" s="17"/>
    </row>
    <row r="14" spans="1:13" x14ac:dyDescent="0.25">
      <c r="A14" s="998"/>
      <c r="B14" s="907"/>
      <c r="C14" s="189">
        <v>4</v>
      </c>
      <c r="D14" s="129" t="s">
        <v>15</v>
      </c>
      <c r="E14" s="120">
        <v>1</v>
      </c>
      <c r="F14" s="3"/>
      <c r="G14" s="220">
        <f t="shared" si="0"/>
        <v>0</v>
      </c>
      <c r="H14" s="284">
        <f t="shared" si="1"/>
        <v>0</v>
      </c>
      <c r="I14" s="4"/>
      <c r="J14" s="4"/>
      <c r="K14" s="17"/>
      <c r="L14" s="17"/>
      <c r="M14" s="150"/>
    </row>
    <row r="15" spans="1:13" ht="15.75" thickBot="1" x14ac:dyDescent="0.3">
      <c r="A15" s="998"/>
      <c r="B15" s="908"/>
      <c r="C15" s="191">
        <v>5</v>
      </c>
      <c r="D15" s="231" t="s">
        <v>16</v>
      </c>
      <c r="E15" s="199">
        <v>1</v>
      </c>
      <c r="F15" s="3"/>
      <c r="G15" s="220">
        <f t="shared" si="0"/>
        <v>0</v>
      </c>
      <c r="H15" s="284">
        <f t="shared" si="1"/>
        <v>0</v>
      </c>
      <c r="I15" s="4"/>
      <c r="J15" s="4"/>
      <c r="K15" s="17"/>
      <c r="L15" s="17"/>
    </row>
    <row r="16" spans="1:13" x14ac:dyDescent="0.25">
      <c r="A16" s="998"/>
      <c r="B16" s="906">
        <v>3</v>
      </c>
      <c r="C16" s="729" t="s">
        <v>18</v>
      </c>
      <c r="D16" s="730"/>
      <c r="E16" s="730"/>
      <c r="F16" s="730"/>
      <c r="G16" s="730"/>
      <c r="H16" s="730"/>
      <c r="I16" s="730"/>
      <c r="J16" s="730"/>
      <c r="K16" s="730"/>
      <c r="L16" s="730"/>
    </row>
    <row r="17" spans="1:12" x14ac:dyDescent="0.25">
      <c r="A17" s="998"/>
      <c r="B17" s="907"/>
      <c r="C17" s="189">
        <v>1</v>
      </c>
      <c r="D17" s="128" t="s">
        <v>12</v>
      </c>
      <c r="E17" s="63">
        <v>1</v>
      </c>
      <c r="F17" s="3"/>
      <c r="G17" s="220">
        <f t="shared" si="0"/>
        <v>0</v>
      </c>
      <c r="H17" s="284">
        <f t="shared" si="1"/>
        <v>0</v>
      </c>
      <c r="I17" s="4"/>
      <c r="J17" s="4"/>
      <c r="K17" s="17"/>
      <c r="L17" s="17"/>
    </row>
    <row r="18" spans="1:12" x14ac:dyDescent="0.25">
      <c r="A18" s="998"/>
      <c r="B18" s="907"/>
      <c r="C18" s="189">
        <v>2</v>
      </c>
      <c r="D18" s="129" t="s">
        <v>13</v>
      </c>
      <c r="E18" s="120">
        <v>1</v>
      </c>
      <c r="F18" s="3"/>
      <c r="G18" s="220">
        <f t="shared" si="0"/>
        <v>0</v>
      </c>
      <c r="H18" s="284">
        <f t="shared" si="1"/>
        <v>0</v>
      </c>
      <c r="I18" s="4"/>
      <c r="J18" s="4"/>
      <c r="K18" s="17"/>
      <c r="L18" s="17"/>
    </row>
    <row r="19" spans="1:12" x14ac:dyDescent="0.25">
      <c r="A19" s="998"/>
      <c r="B19" s="907"/>
      <c r="C19" s="189">
        <v>3</v>
      </c>
      <c r="D19" s="128" t="s">
        <v>14</v>
      </c>
      <c r="E19" s="63">
        <v>1</v>
      </c>
      <c r="F19" s="3"/>
      <c r="G19" s="220">
        <f t="shared" si="0"/>
        <v>0</v>
      </c>
      <c r="H19" s="284">
        <f t="shared" si="1"/>
        <v>0</v>
      </c>
      <c r="I19" s="4"/>
      <c r="J19" s="4"/>
      <c r="K19" s="17"/>
      <c r="L19" s="17"/>
    </row>
    <row r="20" spans="1:12" x14ac:dyDescent="0.25">
      <c r="A20" s="998"/>
      <c r="B20" s="907"/>
      <c r="C20" s="189">
        <v>4</v>
      </c>
      <c r="D20" s="129" t="s">
        <v>15</v>
      </c>
      <c r="E20" s="120">
        <v>1</v>
      </c>
      <c r="F20" s="3"/>
      <c r="G20" s="220">
        <f t="shared" si="0"/>
        <v>0</v>
      </c>
      <c r="H20" s="284">
        <f t="shared" si="1"/>
        <v>0</v>
      </c>
      <c r="I20" s="4"/>
      <c r="J20" s="4"/>
      <c r="K20" s="17"/>
      <c r="L20" s="17"/>
    </row>
    <row r="21" spans="1:12" ht="15.75" thickBot="1" x14ac:dyDescent="0.3">
      <c r="A21" s="998"/>
      <c r="B21" s="908"/>
      <c r="C21" s="191">
        <v>5</v>
      </c>
      <c r="D21" s="231" t="s">
        <v>16</v>
      </c>
      <c r="E21" s="199">
        <v>1</v>
      </c>
      <c r="F21" s="3"/>
      <c r="G21" s="220">
        <f t="shared" si="0"/>
        <v>0</v>
      </c>
      <c r="H21" s="284">
        <f t="shared" si="1"/>
        <v>0</v>
      </c>
      <c r="I21" s="4"/>
      <c r="J21" s="4"/>
      <c r="K21" s="17"/>
      <c r="L21" s="17"/>
    </row>
    <row r="22" spans="1:12" x14ac:dyDescent="0.25">
      <c r="A22" s="998"/>
      <c r="B22" s="906">
        <v>4</v>
      </c>
      <c r="C22" s="729" t="s">
        <v>19</v>
      </c>
      <c r="D22" s="730"/>
      <c r="E22" s="730"/>
      <c r="F22" s="730"/>
      <c r="G22" s="730"/>
      <c r="H22" s="730"/>
      <c r="I22" s="730"/>
      <c r="J22" s="730"/>
      <c r="K22" s="730"/>
      <c r="L22" s="730"/>
    </row>
    <row r="23" spans="1:12" x14ac:dyDescent="0.25">
      <c r="A23" s="998"/>
      <c r="B23" s="907"/>
      <c r="C23" s="189">
        <v>1</v>
      </c>
      <c r="D23" s="128" t="s">
        <v>12</v>
      </c>
      <c r="E23" s="63">
        <v>1</v>
      </c>
      <c r="F23" s="3"/>
      <c r="G23" s="220">
        <f t="shared" si="0"/>
        <v>0</v>
      </c>
      <c r="H23" s="284">
        <f t="shared" si="1"/>
        <v>0</v>
      </c>
      <c r="I23" s="4"/>
      <c r="J23" s="4"/>
      <c r="K23" s="17"/>
      <c r="L23" s="17"/>
    </row>
    <row r="24" spans="1:12" x14ac:dyDescent="0.25">
      <c r="A24" s="998"/>
      <c r="B24" s="907"/>
      <c r="C24" s="189">
        <v>2</v>
      </c>
      <c r="D24" s="129" t="s">
        <v>13</v>
      </c>
      <c r="E24" s="120">
        <v>1</v>
      </c>
      <c r="F24" s="3"/>
      <c r="G24" s="220">
        <f t="shared" si="0"/>
        <v>0</v>
      </c>
      <c r="H24" s="284">
        <f t="shared" si="1"/>
        <v>0</v>
      </c>
      <c r="I24" s="4"/>
      <c r="J24" s="4"/>
      <c r="K24" s="17"/>
      <c r="L24" s="17"/>
    </row>
    <row r="25" spans="1:12" x14ac:dyDescent="0.25">
      <c r="A25" s="998"/>
      <c r="B25" s="907"/>
      <c r="C25" s="189">
        <v>3</v>
      </c>
      <c r="D25" s="128" t="s">
        <v>14</v>
      </c>
      <c r="E25" s="63">
        <v>1</v>
      </c>
      <c r="F25" s="3"/>
      <c r="G25" s="220">
        <f t="shared" si="0"/>
        <v>0</v>
      </c>
      <c r="H25" s="284">
        <f t="shared" si="1"/>
        <v>0</v>
      </c>
      <c r="I25" s="4"/>
      <c r="J25" s="4"/>
      <c r="K25" s="17"/>
      <c r="L25" s="17"/>
    </row>
    <row r="26" spans="1:12" x14ac:dyDescent="0.25">
      <c r="A26" s="998"/>
      <c r="B26" s="907"/>
      <c r="C26" s="189">
        <v>4</v>
      </c>
      <c r="D26" s="129" t="s">
        <v>15</v>
      </c>
      <c r="E26" s="120">
        <v>1</v>
      </c>
      <c r="F26" s="3"/>
      <c r="G26" s="220">
        <f t="shared" si="0"/>
        <v>0</v>
      </c>
      <c r="H26" s="284">
        <f t="shared" si="1"/>
        <v>0</v>
      </c>
      <c r="I26" s="4"/>
      <c r="J26" s="4"/>
      <c r="K26" s="17"/>
      <c r="L26" s="17"/>
    </row>
    <row r="27" spans="1:12" ht="15.75" thickBot="1" x14ac:dyDescent="0.3">
      <c r="A27" s="998"/>
      <c r="B27" s="908"/>
      <c r="C27" s="191">
        <v>5</v>
      </c>
      <c r="D27" s="231" t="s">
        <v>16</v>
      </c>
      <c r="E27" s="199">
        <v>1</v>
      </c>
      <c r="F27" s="3"/>
      <c r="G27" s="220">
        <f t="shared" si="0"/>
        <v>0</v>
      </c>
      <c r="H27" s="284">
        <f t="shared" si="1"/>
        <v>0</v>
      </c>
      <c r="I27" s="4"/>
      <c r="J27" s="4"/>
      <c r="K27" s="17"/>
      <c r="L27" s="17"/>
    </row>
    <row r="28" spans="1:12" x14ac:dyDescent="0.25">
      <c r="A28" s="998"/>
      <c r="B28" s="906">
        <v>5</v>
      </c>
      <c r="C28" s="729" t="s">
        <v>20</v>
      </c>
      <c r="D28" s="730"/>
      <c r="E28" s="730"/>
      <c r="F28" s="730"/>
      <c r="G28" s="730"/>
      <c r="H28" s="730"/>
      <c r="I28" s="730"/>
      <c r="J28" s="730"/>
      <c r="K28" s="730"/>
      <c r="L28" s="730"/>
    </row>
    <row r="29" spans="1:12" x14ac:dyDescent="0.25">
      <c r="A29" s="998"/>
      <c r="B29" s="907"/>
      <c r="C29" s="189">
        <v>1</v>
      </c>
      <c r="D29" s="128" t="s">
        <v>12</v>
      </c>
      <c r="E29" s="63">
        <v>1</v>
      </c>
      <c r="F29" s="3"/>
      <c r="G29" s="220">
        <f t="shared" si="0"/>
        <v>0</v>
      </c>
      <c r="H29" s="284">
        <f t="shared" si="1"/>
        <v>0</v>
      </c>
      <c r="I29" s="4"/>
      <c r="J29" s="4"/>
      <c r="K29" s="17"/>
      <c r="L29" s="17"/>
    </row>
    <row r="30" spans="1:12" x14ac:dyDescent="0.25">
      <c r="A30" s="998"/>
      <c r="B30" s="907"/>
      <c r="C30" s="189">
        <v>2</v>
      </c>
      <c r="D30" s="129" t="s">
        <v>13</v>
      </c>
      <c r="E30" s="120">
        <v>1</v>
      </c>
      <c r="F30" s="3"/>
      <c r="G30" s="220">
        <f t="shared" si="0"/>
        <v>0</v>
      </c>
      <c r="H30" s="284">
        <f t="shared" si="1"/>
        <v>0</v>
      </c>
      <c r="I30" s="4"/>
      <c r="J30" s="4"/>
      <c r="K30" s="17"/>
      <c r="L30" s="17"/>
    </row>
    <row r="31" spans="1:12" x14ac:dyDescent="0.25">
      <c r="A31" s="998"/>
      <c r="B31" s="907"/>
      <c r="C31" s="189">
        <v>3</v>
      </c>
      <c r="D31" s="128" t="s">
        <v>14</v>
      </c>
      <c r="E31" s="63">
        <v>1</v>
      </c>
      <c r="F31" s="3"/>
      <c r="G31" s="220">
        <f t="shared" si="0"/>
        <v>0</v>
      </c>
      <c r="H31" s="284">
        <f t="shared" si="1"/>
        <v>0</v>
      </c>
      <c r="I31" s="4"/>
      <c r="J31" s="4"/>
      <c r="K31" s="17"/>
      <c r="L31" s="17"/>
    </row>
    <row r="32" spans="1:12" x14ac:dyDescent="0.25">
      <c r="A32" s="998"/>
      <c r="B32" s="907"/>
      <c r="C32" s="189">
        <v>4</v>
      </c>
      <c r="D32" s="129" t="s">
        <v>15</v>
      </c>
      <c r="E32" s="120">
        <v>1</v>
      </c>
      <c r="F32" s="3"/>
      <c r="G32" s="220">
        <f t="shared" si="0"/>
        <v>0</v>
      </c>
      <c r="H32" s="284">
        <f t="shared" si="1"/>
        <v>0</v>
      </c>
      <c r="I32" s="4"/>
      <c r="J32" s="4"/>
      <c r="K32" s="17"/>
      <c r="L32" s="17"/>
    </row>
    <row r="33" spans="1:12" ht="15.75" thickBot="1" x14ac:dyDescent="0.3">
      <c r="A33" s="998"/>
      <c r="B33" s="908"/>
      <c r="C33" s="191">
        <v>5</v>
      </c>
      <c r="D33" s="231" t="s">
        <v>16</v>
      </c>
      <c r="E33" s="199">
        <v>1</v>
      </c>
      <c r="F33" s="3"/>
      <c r="G33" s="220">
        <f t="shared" si="0"/>
        <v>0</v>
      </c>
      <c r="H33" s="284">
        <f t="shared" si="1"/>
        <v>0</v>
      </c>
      <c r="I33" s="4"/>
      <c r="J33" s="4"/>
      <c r="K33" s="17"/>
      <c r="L33" s="17"/>
    </row>
    <row r="34" spans="1:12" x14ac:dyDescent="0.25">
      <c r="A34" s="998"/>
      <c r="B34" s="906">
        <v>6</v>
      </c>
      <c r="C34" s="729" t="s">
        <v>21</v>
      </c>
      <c r="D34" s="730"/>
      <c r="E34" s="730"/>
      <c r="F34" s="730"/>
      <c r="G34" s="730"/>
      <c r="H34" s="730"/>
      <c r="I34" s="730"/>
      <c r="J34" s="730"/>
      <c r="K34" s="730"/>
      <c r="L34" s="730"/>
    </row>
    <row r="35" spans="1:12" x14ac:dyDescent="0.25">
      <c r="A35" s="998"/>
      <c r="B35" s="907"/>
      <c r="C35" s="189">
        <v>1</v>
      </c>
      <c r="D35" s="128" t="s">
        <v>12</v>
      </c>
      <c r="E35" s="63">
        <v>1</v>
      </c>
      <c r="F35" s="3"/>
      <c r="G35" s="220">
        <f t="shared" si="0"/>
        <v>0</v>
      </c>
      <c r="H35" s="284">
        <f t="shared" si="1"/>
        <v>0</v>
      </c>
      <c r="I35" s="4"/>
      <c r="J35" s="4"/>
      <c r="K35" s="17"/>
      <c r="L35" s="17"/>
    </row>
    <row r="36" spans="1:12" x14ac:dyDescent="0.25">
      <c r="A36" s="998"/>
      <c r="B36" s="907"/>
      <c r="C36" s="189">
        <v>2</v>
      </c>
      <c r="D36" s="129" t="s">
        <v>13</v>
      </c>
      <c r="E36" s="120">
        <v>1</v>
      </c>
      <c r="F36" s="3"/>
      <c r="G36" s="220">
        <f t="shared" si="0"/>
        <v>0</v>
      </c>
      <c r="H36" s="284">
        <f t="shared" si="1"/>
        <v>0</v>
      </c>
      <c r="I36" s="4"/>
      <c r="J36" s="4"/>
      <c r="K36" s="17"/>
      <c r="L36" s="17"/>
    </row>
    <row r="37" spans="1:12" x14ac:dyDescent="0.25">
      <c r="A37" s="998"/>
      <c r="B37" s="907"/>
      <c r="C37" s="189">
        <v>3</v>
      </c>
      <c r="D37" s="128" t="s">
        <v>14</v>
      </c>
      <c r="E37" s="63">
        <v>1</v>
      </c>
      <c r="F37" s="3"/>
      <c r="G37" s="220">
        <f t="shared" si="0"/>
        <v>0</v>
      </c>
      <c r="H37" s="284">
        <f t="shared" si="1"/>
        <v>0</v>
      </c>
      <c r="I37" s="4"/>
      <c r="J37" s="4"/>
      <c r="K37" s="17"/>
      <c r="L37" s="17"/>
    </row>
    <row r="38" spans="1:12" x14ac:dyDescent="0.25">
      <c r="A38" s="998"/>
      <c r="B38" s="907"/>
      <c r="C38" s="189">
        <v>4</v>
      </c>
      <c r="D38" s="129" t="s">
        <v>15</v>
      </c>
      <c r="E38" s="120">
        <v>1</v>
      </c>
      <c r="F38" s="3"/>
      <c r="G38" s="220">
        <f t="shared" si="0"/>
        <v>0</v>
      </c>
      <c r="H38" s="284">
        <f t="shared" si="1"/>
        <v>0</v>
      </c>
      <c r="I38" s="4"/>
      <c r="J38" s="4"/>
      <c r="K38" s="17"/>
      <c r="L38" s="17"/>
    </row>
    <row r="39" spans="1:12" ht="15.75" thickBot="1" x14ac:dyDescent="0.3">
      <c r="A39" s="998"/>
      <c r="B39" s="908"/>
      <c r="C39" s="191">
        <v>5</v>
      </c>
      <c r="D39" s="231" t="s">
        <v>16</v>
      </c>
      <c r="E39" s="199">
        <v>1</v>
      </c>
      <c r="F39" s="3"/>
      <c r="G39" s="220">
        <f t="shared" si="0"/>
        <v>0</v>
      </c>
      <c r="H39" s="284">
        <f t="shared" si="1"/>
        <v>0</v>
      </c>
      <c r="I39" s="4"/>
      <c r="J39" s="4"/>
      <c r="K39" s="17"/>
      <c r="L39" s="17"/>
    </row>
    <row r="40" spans="1:12" x14ac:dyDescent="0.25">
      <c r="A40" s="998"/>
      <c r="B40" s="906">
        <v>7</v>
      </c>
      <c r="C40" s="729" t="s">
        <v>22</v>
      </c>
      <c r="D40" s="730"/>
      <c r="E40" s="730"/>
      <c r="F40" s="730"/>
      <c r="G40" s="730"/>
      <c r="H40" s="730"/>
      <c r="I40" s="730"/>
      <c r="J40" s="730"/>
      <c r="K40" s="730"/>
      <c r="L40" s="730"/>
    </row>
    <row r="41" spans="1:12" x14ac:dyDescent="0.25">
      <c r="A41" s="998"/>
      <c r="B41" s="907"/>
      <c r="C41" s="189">
        <v>1</v>
      </c>
      <c r="D41" s="128" t="s">
        <v>23</v>
      </c>
      <c r="E41" s="63">
        <v>1</v>
      </c>
      <c r="F41" s="3"/>
      <c r="G41" s="220">
        <f t="shared" si="0"/>
        <v>0</v>
      </c>
      <c r="H41" s="284">
        <f t="shared" si="1"/>
        <v>0</v>
      </c>
      <c r="I41" s="4"/>
      <c r="J41" s="4"/>
      <c r="K41" s="17"/>
      <c r="L41" s="17"/>
    </row>
    <row r="42" spans="1:12" x14ac:dyDescent="0.25">
      <c r="A42" s="998"/>
      <c r="B42" s="907"/>
      <c r="C42" s="189">
        <v>2</v>
      </c>
      <c r="D42" s="129" t="s">
        <v>24</v>
      </c>
      <c r="E42" s="120">
        <v>1</v>
      </c>
      <c r="F42" s="3"/>
      <c r="G42" s="220">
        <f t="shared" si="0"/>
        <v>0</v>
      </c>
      <c r="H42" s="284">
        <f t="shared" si="1"/>
        <v>0</v>
      </c>
      <c r="I42" s="4"/>
      <c r="J42" s="4"/>
      <c r="K42" s="17"/>
      <c r="L42" s="17"/>
    </row>
    <row r="43" spans="1:12" x14ac:dyDescent="0.25">
      <c r="A43" s="998"/>
      <c r="B43" s="907"/>
      <c r="C43" s="189">
        <v>3</v>
      </c>
      <c r="D43" s="128" t="s">
        <v>25</v>
      </c>
      <c r="E43" s="63">
        <v>1</v>
      </c>
      <c r="F43" s="3"/>
      <c r="G43" s="220">
        <f t="shared" si="0"/>
        <v>0</v>
      </c>
      <c r="H43" s="284">
        <f t="shared" si="1"/>
        <v>0</v>
      </c>
      <c r="I43" s="4"/>
      <c r="J43" s="4"/>
      <c r="K43" s="17"/>
      <c r="L43" s="17"/>
    </row>
    <row r="44" spans="1:12" x14ac:dyDescent="0.25">
      <c r="A44" s="998"/>
      <c r="B44" s="907"/>
      <c r="C44" s="189">
        <v>4</v>
      </c>
      <c r="D44" s="129" t="s">
        <v>26</v>
      </c>
      <c r="E44" s="120">
        <v>1</v>
      </c>
      <c r="F44" s="3"/>
      <c r="G44" s="220">
        <f t="shared" si="0"/>
        <v>0</v>
      </c>
      <c r="H44" s="284">
        <f t="shared" si="1"/>
        <v>0</v>
      </c>
      <c r="I44" s="4"/>
      <c r="J44" s="4"/>
      <c r="K44" s="17"/>
      <c r="L44" s="17"/>
    </row>
    <row r="45" spans="1:12" x14ac:dyDescent="0.25">
      <c r="A45" s="998"/>
      <c r="B45" s="907"/>
      <c r="C45" s="189">
        <v>5</v>
      </c>
      <c r="D45" s="128" t="s">
        <v>27</v>
      </c>
      <c r="E45" s="63">
        <v>1</v>
      </c>
      <c r="F45" s="3"/>
      <c r="G45" s="220">
        <f t="shared" si="0"/>
        <v>0</v>
      </c>
      <c r="H45" s="284">
        <f t="shared" si="1"/>
        <v>0</v>
      </c>
      <c r="I45" s="4"/>
      <c r="J45" s="4"/>
      <c r="K45" s="17"/>
      <c r="L45" s="17"/>
    </row>
    <row r="46" spans="1:12" x14ac:dyDescent="0.25">
      <c r="A46" s="998"/>
      <c r="B46" s="907"/>
      <c r="C46" s="189">
        <v>6</v>
      </c>
      <c r="D46" s="129" t="s">
        <v>28</v>
      </c>
      <c r="E46" s="120">
        <v>1</v>
      </c>
      <c r="F46" s="3"/>
      <c r="G46" s="220">
        <f t="shared" si="0"/>
        <v>0</v>
      </c>
      <c r="H46" s="284">
        <f t="shared" si="1"/>
        <v>0</v>
      </c>
      <c r="I46" s="4"/>
      <c r="J46" s="4"/>
      <c r="K46" s="17"/>
      <c r="L46" s="17"/>
    </row>
    <row r="47" spans="1:12" ht="15.75" thickBot="1" x14ac:dyDescent="0.3">
      <c r="A47" s="998"/>
      <c r="B47" s="908"/>
      <c r="C47" s="191">
        <v>7</v>
      </c>
      <c r="D47" s="231" t="s">
        <v>29</v>
      </c>
      <c r="E47" s="199">
        <v>1</v>
      </c>
      <c r="F47" s="3"/>
      <c r="G47" s="220">
        <f t="shared" si="0"/>
        <v>0</v>
      </c>
      <c r="H47" s="284">
        <f t="shared" si="1"/>
        <v>0</v>
      </c>
      <c r="I47" s="4"/>
      <c r="J47" s="4"/>
      <c r="K47" s="17"/>
      <c r="L47" s="17"/>
    </row>
    <row r="48" spans="1:12" x14ac:dyDescent="0.25">
      <c r="A48" s="998"/>
      <c r="B48" s="906">
        <v>8</v>
      </c>
      <c r="C48" s="729"/>
      <c r="D48" s="730"/>
      <c r="E48" s="730"/>
      <c r="F48" s="730"/>
      <c r="G48" s="730"/>
      <c r="H48" s="730"/>
      <c r="I48" s="730"/>
      <c r="J48" s="730"/>
      <c r="K48" s="730"/>
      <c r="L48" s="730"/>
    </row>
    <row r="49" spans="1:12" x14ac:dyDescent="0.25">
      <c r="A49" s="998"/>
      <c r="B49" s="907"/>
      <c r="C49" s="189">
        <v>1</v>
      </c>
      <c r="D49" s="128" t="s">
        <v>23</v>
      </c>
      <c r="E49" s="63">
        <v>1</v>
      </c>
      <c r="F49" s="3"/>
      <c r="G49" s="220">
        <f t="shared" si="0"/>
        <v>0</v>
      </c>
      <c r="H49" s="284">
        <f t="shared" si="1"/>
        <v>0</v>
      </c>
      <c r="I49" s="288" t="s">
        <v>933</v>
      </c>
      <c r="J49" s="4"/>
      <c r="K49" s="17"/>
      <c r="L49" s="17"/>
    </row>
    <row r="50" spans="1:12" x14ac:dyDescent="0.25">
      <c r="A50" s="998"/>
      <c r="B50" s="907"/>
      <c r="C50" s="189">
        <v>2</v>
      </c>
      <c r="D50" s="129" t="s">
        <v>24</v>
      </c>
      <c r="E50" s="120">
        <v>1</v>
      </c>
      <c r="F50" s="3"/>
      <c r="G50" s="220">
        <f t="shared" si="0"/>
        <v>0</v>
      </c>
      <c r="H50" s="284">
        <f t="shared" si="1"/>
        <v>0</v>
      </c>
      <c r="I50" s="4"/>
      <c r="J50" s="4"/>
      <c r="K50" s="17"/>
      <c r="L50" s="17"/>
    </row>
    <row r="51" spans="1:12" x14ac:dyDescent="0.25">
      <c r="A51" s="998"/>
      <c r="B51" s="907"/>
      <c r="C51" s="189">
        <v>3</v>
      </c>
      <c r="D51" s="128" t="s">
        <v>25</v>
      </c>
      <c r="E51" s="63">
        <v>1</v>
      </c>
      <c r="F51" s="3"/>
      <c r="G51" s="220">
        <f t="shared" si="0"/>
        <v>0</v>
      </c>
      <c r="H51" s="284">
        <f t="shared" si="1"/>
        <v>0</v>
      </c>
      <c r="I51" s="4"/>
      <c r="J51" s="4"/>
      <c r="K51" s="17"/>
      <c r="L51" s="17"/>
    </row>
    <row r="52" spans="1:12" x14ac:dyDescent="0.25">
      <c r="A52" s="998"/>
      <c r="B52" s="907"/>
      <c r="C52" s="189">
        <v>4</v>
      </c>
      <c r="D52" s="129" t="s">
        <v>26</v>
      </c>
      <c r="E52" s="120">
        <v>1</v>
      </c>
      <c r="F52" s="3"/>
      <c r="G52" s="220">
        <f t="shared" si="0"/>
        <v>0</v>
      </c>
      <c r="H52" s="284">
        <f t="shared" si="1"/>
        <v>0</v>
      </c>
      <c r="I52" s="4"/>
      <c r="J52" s="4"/>
      <c r="K52" s="17"/>
      <c r="L52" s="17"/>
    </row>
    <row r="53" spans="1:12" x14ac:dyDescent="0.25">
      <c r="A53" s="998"/>
      <c r="B53" s="907"/>
      <c r="C53" s="189">
        <v>5</v>
      </c>
      <c r="D53" s="128" t="s">
        <v>27</v>
      </c>
      <c r="E53" s="63">
        <v>1</v>
      </c>
      <c r="F53" s="3"/>
      <c r="G53" s="220">
        <f t="shared" si="0"/>
        <v>0</v>
      </c>
      <c r="H53" s="284">
        <f t="shared" si="1"/>
        <v>0</v>
      </c>
      <c r="I53" s="4"/>
      <c r="J53" s="4"/>
      <c r="K53" s="17"/>
      <c r="L53" s="17"/>
    </row>
    <row r="54" spans="1:12" x14ac:dyDescent="0.25">
      <c r="A54" s="998"/>
      <c r="B54" s="907"/>
      <c r="C54" s="189">
        <v>6</v>
      </c>
      <c r="D54" s="129" t="s">
        <v>28</v>
      </c>
      <c r="E54" s="120">
        <v>1</v>
      </c>
      <c r="F54" s="3"/>
      <c r="G54" s="220">
        <f t="shared" si="0"/>
        <v>0</v>
      </c>
      <c r="H54" s="284">
        <f t="shared" si="1"/>
        <v>0</v>
      </c>
      <c r="I54" s="4"/>
      <c r="J54" s="4"/>
      <c r="K54" s="17"/>
      <c r="L54" s="17"/>
    </row>
    <row r="55" spans="1:12" x14ac:dyDescent="0.25">
      <c r="A55" s="998"/>
      <c r="B55" s="919"/>
      <c r="C55" s="249">
        <v>7</v>
      </c>
      <c r="D55" s="283" t="s">
        <v>30</v>
      </c>
      <c r="E55" s="108">
        <v>1</v>
      </c>
      <c r="F55" s="11"/>
      <c r="G55" s="285">
        <f t="shared" si="0"/>
        <v>0</v>
      </c>
      <c r="H55" s="286">
        <f t="shared" si="1"/>
        <v>0</v>
      </c>
      <c r="I55" s="7"/>
      <c r="J55" s="7"/>
      <c r="K55" s="39"/>
      <c r="L55" s="39"/>
    </row>
    <row r="56" spans="1:12" s="114" customFormat="1" ht="24" customHeight="1" x14ac:dyDescent="0.25">
      <c r="A56" s="999"/>
      <c r="B56" s="938" t="s">
        <v>1049</v>
      </c>
      <c r="C56" s="939"/>
      <c r="D56" s="939"/>
      <c r="E56" s="939"/>
      <c r="F56" s="939"/>
      <c r="G56" s="940"/>
      <c r="H56" s="941">
        <f>SUM(H5:H55)</f>
        <v>0</v>
      </c>
      <c r="I56" s="942"/>
      <c r="J56" s="942"/>
      <c r="K56" s="942"/>
      <c r="L56" s="943"/>
    </row>
    <row r="57" spans="1:12" s="2" customFormat="1" ht="27.75" customHeight="1" x14ac:dyDescent="0.25">
      <c r="A57" s="922" t="s">
        <v>978</v>
      </c>
      <c r="B57" s="920" t="s">
        <v>1050</v>
      </c>
      <c r="C57" s="920"/>
      <c r="D57" s="920"/>
      <c r="E57" s="920"/>
      <c r="F57" s="920"/>
      <c r="G57" s="920"/>
      <c r="H57" s="920"/>
      <c r="I57" s="920"/>
      <c r="J57" s="920"/>
      <c r="K57" s="920"/>
      <c r="L57" s="920"/>
    </row>
    <row r="58" spans="1:12" s="2" customFormat="1" x14ac:dyDescent="0.25">
      <c r="A58" s="923"/>
      <c r="B58" s="910">
        <v>1</v>
      </c>
      <c r="C58" s="866" t="s">
        <v>31</v>
      </c>
      <c r="D58" s="867"/>
      <c r="E58" s="867"/>
      <c r="F58" s="867"/>
      <c r="G58" s="867"/>
      <c r="H58" s="867"/>
      <c r="I58" s="867"/>
      <c r="J58" s="867"/>
      <c r="K58" s="867"/>
      <c r="L58" s="867"/>
    </row>
    <row r="59" spans="1:12" x14ac:dyDescent="0.25">
      <c r="A59" s="923"/>
      <c r="B59" s="907"/>
      <c r="C59" s="189">
        <v>1</v>
      </c>
      <c r="D59" s="129" t="s">
        <v>32</v>
      </c>
      <c r="E59" s="120">
        <v>1</v>
      </c>
      <c r="F59" s="9"/>
      <c r="G59" s="220">
        <f t="shared" ref="G59:G64" si="2">F59*1.23</f>
        <v>0</v>
      </c>
      <c r="H59" s="220">
        <f t="shared" ref="H59:H64" si="3">G59*E59</f>
        <v>0</v>
      </c>
      <c r="I59" s="13"/>
      <c r="J59" s="10"/>
      <c r="K59" s="17"/>
      <c r="L59" s="17"/>
    </row>
    <row r="60" spans="1:12" x14ac:dyDescent="0.25">
      <c r="A60" s="923"/>
      <c r="B60" s="907"/>
      <c r="C60" s="189">
        <v>2</v>
      </c>
      <c r="D60" s="128" t="s">
        <v>33</v>
      </c>
      <c r="E60" s="63">
        <v>1</v>
      </c>
      <c r="F60" s="9"/>
      <c r="G60" s="220">
        <f t="shared" si="2"/>
        <v>0</v>
      </c>
      <c r="H60" s="220">
        <f t="shared" si="3"/>
        <v>0</v>
      </c>
      <c r="I60" s="13"/>
      <c r="J60" s="10"/>
      <c r="K60" s="17"/>
      <c r="L60" s="17"/>
    </row>
    <row r="61" spans="1:12" x14ac:dyDescent="0.25">
      <c r="A61" s="923"/>
      <c r="B61" s="907"/>
      <c r="C61" s="189">
        <v>3</v>
      </c>
      <c r="D61" s="129" t="s">
        <v>34</v>
      </c>
      <c r="E61" s="120">
        <v>1</v>
      </c>
      <c r="F61" s="9"/>
      <c r="G61" s="220">
        <f t="shared" si="2"/>
        <v>0</v>
      </c>
      <c r="H61" s="220">
        <f t="shared" si="3"/>
        <v>0</v>
      </c>
      <c r="I61" s="13"/>
      <c r="J61" s="10"/>
      <c r="K61" s="17"/>
      <c r="L61" s="17"/>
    </row>
    <row r="62" spans="1:12" x14ac:dyDescent="0.25">
      <c r="A62" s="923"/>
      <c r="B62" s="907"/>
      <c r="C62" s="189">
        <v>4</v>
      </c>
      <c r="D62" s="128" t="s">
        <v>35</v>
      </c>
      <c r="E62" s="63">
        <v>1</v>
      </c>
      <c r="F62" s="9"/>
      <c r="G62" s="220">
        <f t="shared" si="2"/>
        <v>0</v>
      </c>
      <c r="H62" s="220">
        <f t="shared" si="3"/>
        <v>0</v>
      </c>
      <c r="I62" s="13"/>
      <c r="J62" s="10"/>
      <c r="K62" s="17"/>
      <c r="L62" s="17"/>
    </row>
    <row r="63" spans="1:12" x14ac:dyDescent="0.25">
      <c r="A63" s="923"/>
      <c r="B63" s="907"/>
      <c r="C63" s="189">
        <v>5</v>
      </c>
      <c r="D63" s="129" t="s">
        <v>36</v>
      </c>
      <c r="E63" s="120">
        <v>1</v>
      </c>
      <c r="F63" s="9"/>
      <c r="G63" s="220">
        <f t="shared" si="2"/>
        <v>0</v>
      </c>
      <c r="H63" s="220">
        <f t="shared" si="3"/>
        <v>0</v>
      </c>
      <c r="I63" s="13"/>
      <c r="J63" s="10"/>
      <c r="K63" s="17"/>
      <c r="L63" s="17"/>
    </row>
    <row r="64" spans="1:12" ht="15.75" thickBot="1" x14ac:dyDescent="0.3">
      <c r="A64" s="923"/>
      <c r="B64" s="908"/>
      <c r="C64" s="191">
        <v>6</v>
      </c>
      <c r="D64" s="231" t="s">
        <v>37</v>
      </c>
      <c r="E64" s="121">
        <v>1</v>
      </c>
      <c r="F64" s="24"/>
      <c r="G64" s="221">
        <f t="shared" si="2"/>
        <v>0</v>
      </c>
      <c r="H64" s="221">
        <f t="shared" si="3"/>
        <v>0</v>
      </c>
      <c r="I64" s="113"/>
      <c r="J64" s="26"/>
      <c r="K64" s="26"/>
      <c r="L64" s="26"/>
    </row>
    <row r="65" spans="1:12" s="8" customFormat="1" x14ac:dyDescent="0.25">
      <c r="A65" s="923"/>
      <c r="B65" s="906">
        <v>2</v>
      </c>
      <c r="C65" s="729" t="s">
        <v>992</v>
      </c>
      <c r="D65" s="730"/>
      <c r="E65" s="730"/>
      <c r="F65" s="730"/>
      <c r="G65" s="730"/>
      <c r="H65" s="730"/>
      <c r="I65" s="730"/>
      <c r="J65" s="730"/>
      <c r="K65" s="730"/>
      <c r="L65" s="730"/>
    </row>
    <row r="66" spans="1:12" x14ac:dyDescent="0.25">
      <c r="A66" s="923"/>
      <c r="B66" s="907"/>
      <c r="C66" s="189">
        <v>1</v>
      </c>
      <c r="D66" s="273" t="s">
        <v>979</v>
      </c>
      <c r="E66" s="106">
        <v>1</v>
      </c>
      <c r="F66" s="15"/>
      <c r="G66" s="207">
        <f>F66*1.23</f>
        <v>0</v>
      </c>
      <c r="H66" s="207">
        <f>G66*E66</f>
        <v>0</v>
      </c>
      <c r="I66" s="288"/>
      <c r="J66" s="16"/>
      <c r="K66" s="17"/>
      <c r="L66" s="17"/>
    </row>
    <row r="67" spans="1:12" x14ac:dyDescent="0.25">
      <c r="A67" s="923"/>
      <c r="B67" s="907"/>
      <c r="C67" s="189">
        <v>2</v>
      </c>
      <c r="D67" s="128" t="s">
        <v>51</v>
      </c>
      <c r="E67" s="63">
        <v>1</v>
      </c>
      <c r="F67" s="15"/>
      <c r="G67" s="207">
        <f t="shared" ref="G67:G120" si="4">F67*1.23</f>
        <v>0</v>
      </c>
      <c r="H67" s="207">
        <f t="shared" ref="H67:H82" si="5">G67*E67</f>
        <v>0</v>
      </c>
      <c r="I67" s="16"/>
      <c r="J67" s="16"/>
      <c r="K67" s="17"/>
      <c r="L67" s="17"/>
    </row>
    <row r="68" spans="1:12" x14ac:dyDescent="0.25">
      <c r="A68" s="923"/>
      <c r="B68" s="907"/>
      <c r="C68" s="189">
        <v>3</v>
      </c>
      <c r="D68" s="129" t="s">
        <v>52</v>
      </c>
      <c r="E68" s="120">
        <v>1</v>
      </c>
      <c r="F68" s="15"/>
      <c r="G68" s="207">
        <f t="shared" si="4"/>
        <v>0</v>
      </c>
      <c r="H68" s="207">
        <f t="shared" si="5"/>
        <v>0</v>
      </c>
      <c r="I68" s="16"/>
      <c r="J68" s="16"/>
      <c r="K68" s="17"/>
      <c r="L68" s="17"/>
    </row>
    <row r="69" spans="1:12" x14ac:dyDescent="0.25">
      <c r="A69" s="923"/>
      <c r="B69" s="907"/>
      <c r="C69" s="189">
        <v>4</v>
      </c>
      <c r="D69" s="128" t="s">
        <v>980</v>
      </c>
      <c r="E69" s="63">
        <v>1</v>
      </c>
      <c r="F69" s="15"/>
      <c r="G69" s="207">
        <f t="shared" si="4"/>
        <v>0</v>
      </c>
      <c r="H69" s="207">
        <f t="shared" si="5"/>
        <v>0</v>
      </c>
      <c r="I69" s="16"/>
      <c r="J69" s="16"/>
      <c r="K69" s="17"/>
      <c r="L69" s="17"/>
    </row>
    <row r="70" spans="1:12" x14ac:dyDescent="0.25">
      <c r="A70" s="923"/>
      <c r="B70" s="907"/>
      <c r="C70" s="189">
        <v>5</v>
      </c>
      <c r="D70" s="129" t="s">
        <v>981</v>
      </c>
      <c r="E70" s="120">
        <v>1</v>
      </c>
      <c r="F70" s="15"/>
      <c r="G70" s="207">
        <f t="shared" si="4"/>
        <v>0</v>
      </c>
      <c r="H70" s="207">
        <f t="shared" si="5"/>
        <v>0</v>
      </c>
      <c r="I70" s="16"/>
      <c r="J70" s="16"/>
      <c r="K70" s="17"/>
      <c r="L70" s="17"/>
    </row>
    <row r="71" spans="1:12" x14ac:dyDescent="0.25">
      <c r="A71" s="923"/>
      <c r="B71" s="907"/>
      <c r="C71" s="189">
        <v>6</v>
      </c>
      <c r="D71" s="128" t="s">
        <v>982</v>
      </c>
      <c r="E71" s="63">
        <v>1</v>
      </c>
      <c r="F71" s="15"/>
      <c r="G71" s="207">
        <f t="shared" si="4"/>
        <v>0</v>
      </c>
      <c r="H71" s="207">
        <f t="shared" si="5"/>
        <v>0</v>
      </c>
      <c r="I71" s="16"/>
      <c r="J71" s="16"/>
      <c r="K71" s="17"/>
      <c r="L71" s="17"/>
    </row>
    <row r="72" spans="1:12" x14ac:dyDescent="0.25">
      <c r="A72" s="923"/>
      <c r="B72" s="907"/>
      <c r="C72" s="189">
        <v>7</v>
      </c>
      <c r="D72" s="129" t="s">
        <v>983</v>
      </c>
      <c r="E72" s="120">
        <v>1</v>
      </c>
      <c r="F72" s="15"/>
      <c r="G72" s="207">
        <f t="shared" si="4"/>
        <v>0</v>
      </c>
      <c r="H72" s="207">
        <f t="shared" si="5"/>
        <v>0</v>
      </c>
      <c r="I72" s="16"/>
      <c r="J72" s="16"/>
      <c r="K72" s="17"/>
      <c r="L72" s="17"/>
    </row>
    <row r="73" spans="1:12" x14ac:dyDescent="0.25">
      <c r="A73" s="923"/>
      <c r="B73" s="907"/>
      <c r="C73" s="189">
        <v>8</v>
      </c>
      <c r="D73" s="128" t="s">
        <v>984</v>
      </c>
      <c r="E73" s="63">
        <v>1</v>
      </c>
      <c r="F73" s="15"/>
      <c r="G73" s="207">
        <f t="shared" si="4"/>
        <v>0</v>
      </c>
      <c r="H73" s="207">
        <f t="shared" si="5"/>
        <v>0</v>
      </c>
      <c r="I73" s="16"/>
      <c r="J73" s="16"/>
      <c r="K73" s="17"/>
      <c r="L73" s="17"/>
    </row>
    <row r="74" spans="1:12" x14ac:dyDescent="0.25">
      <c r="A74" s="923"/>
      <c r="B74" s="907"/>
      <c r="C74" s="189">
        <v>9</v>
      </c>
      <c r="D74" s="129" t="s">
        <v>985</v>
      </c>
      <c r="E74" s="120">
        <v>1</v>
      </c>
      <c r="F74" s="15"/>
      <c r="G74" s="207">
        <f t="shared" si="4"/>
        <v>0</v>
      </c>
      <c r="H74" s="207">
        <f t="shared" si="5"/>
        <v>0</v>
      </c>
      <c r="I74" s="16"/>
      <c r="J74" s="16"/>
      <c r="K74" s="17"/>
      <c r="L74" s="17"/>
    </row>
    <row r="75" spans="1:12" x14ac:dyDescent="0.25">
      <c r="A75" s="923"/>
      <c r="B75" s="907"/>
      <c r="C75" s="189">
        <v>10</v>
      </c>
      <c r="D75" s="128" t="s">
        <v>59</v>
      </c>
      <c r="E75" s="63">
        <v>1</v>
      </c>
      <c r="F75" s="15"/>
      <c r="G75" s="207">
        <f t="shared" si="4"/>
        <v>0</v>
      </c>
      <c r="H75" s="207">
        <f t="shared" si="5"/>
        <v>0</v>
      </c>
      <c r="I75" s="16"/>
      <c r="J75" s="16"/>
      <c r="K75" s="17"/>
      <c r="L75" s="17"/>
    </row>
    <row r="76" spans="1:12" x14ac:dyDescent="0.25">
      <c r="A76" s="923"/>
      <c r="B76" s="907"/>
      <c r="C76" s="189">
        <v>11</v>
      </c>
      <c r="D76" s="129" t="s">
        <v>986</v>
      </c>
      <c r="E76" s="120">
        <v>1</v>
      </c>
      <c r="F76" s="15"/>
      <c r="G76" s="207">
        <f t="shared" si="4"/>
        <v>0</v>
      </c>
      <c r="H76" s="207">
        <f t="shared" si="5"/>
        <v>0</v>
      </c>
      <c r="I76" s="16"/>
      <c r="J76" s="16"/>
      <c r="K76" s="17"/>
      <c r="L76" s="17"/>
    </row>
    <row r="77" spans="1:12" x14ac:dyDescent="0.25">
      <c r="A77" s="923"/>
      <c r="B77" s="907"/>
      <c r="C77" s="189">
        <v>12</v>
      </c>
      <c r="D77" s="128" t="s">
        <v>987</v>
      </c>
      <c r="E77" s="63">
        <v>1</v>
      </c>
      <c r="F77" s="15"/>
      <c r="G77" s="207">
        <f t="shared" si="4"/>
        <v>0</v>
      </c>
      <c r="H77" s="207">
        <f t="shared" si="5"/>
        <v>0</v>
      </c>
      <c r="I77" s="16"/>
      <c r="J77" s="16"/>
      <c r="K77" s="17"/>
      <c r="L77" s="17"/>
    </row>
    <row r="78" spans="1:12" x14ac:dyDescent="0.25">
      <c r="A78" s="923"/>
      <c r="B78" s="907"/>
      <c r="C78" s="189">
        <v>13</v>
      </c>
      <c r="D78" s="129" t="s">
        <v>988</v>
      </c>
      <c r="E78" s="120">
        <v>1</v>
      </c>
      <c r="F78" s="15"/>
      <c r="G78" s="207">
        <f t="shared" si="4"/>
        <v>0</v>
      </c>
      <c r="H78" s="207">
        <f t="shared" si="5"/>
        <v>0</v>
      </c>
      <c r="I78" s="16"/>
      <c r="J78" s="16"/>
      <c r="K78" s="17"/>
      <c r="L78" s="17"/>
    </row>
    <row r="79" spans="1:12" x14ac:dyDescent="0.25">
      <c r="A79" s="923"/>
      <c r="B79" s="907"/>
      <c r="C79" s="189">
        <v>14</v>
      </c>
      <c r="D79" s="128" t="s">
        <v>989</v>
      </c>
      <c r="E79" s="63">
        <v>1</v>
      </c>
      <c r="F79" s="15"/>
      <c r="G79" s="207">
        <f t="shared" si="4"/>
        <v>0</v>
      </c>
      <c r="H79" s="207">
        <f t="shared" si="5"/>
        <v>0</v>
      </c>
      <c r="I79" s="16"/>
      <c r="J79" s="16"/>
      <c r="K79" s="17"/>
      <c r="L79" s="17"/>
    </row>
    <row r="80" spans="1:12" x14ac:dyDescent="0.25">
      <c r="A80" s="923"/>
      <c r="B80" s="907"/>
      <c r="C80" s="189">
        <v>15</v>
      </c>
      <c r="D80" s="129" t="s">
        <v>64</v>
      </c>
      <c r="E80" s="120">
        <v>1</v>
      </c>
      <c r="F80" s="15"/>
      <c r="G80" s="207">
        <f t="shared" si="4"/>
        <v>0</v>
      </c>
      <c r="H80" s="207">
        <f t="shared" si="5"/>
        <v>0</v>
      </c>
      <c r="I80" s="16"/>
      <c r="J80" s="16"/>
      <c r="K80" s="17"/>
      <c r="L80" s="17"/>
    </row>
    <row r="81" spans="1:12" x14ac:dyDescent="0.25">
      <c r="A81" s="923"/>
      <c r="B81" s="907"/>
      <c r="C81" s="189">
        <v>16</v>
      </c>
      <c r="D81" s="128" t="s">
        <v>990</v>
      </c>
      <c r="E81" s="63">
        <v>1</v>
      </c>
      <c r="F81" s="15"/>
      <c r="G81" s="207">
        <f t="shared" si="4"/>
        <v>0</v>
      </c>
      <c r="H81" s="207">
        <f t="shared" si="5"/>
        <v>0</v>
      </c>
      <c r="I81" s="16"/>
      <c r="J81" s="16"/>
      <c r="K81" s="17"/>
      <c r="L81" s="17"/>
    </row>
    <row r="82" spans="1:12" ht="15.75" thickBot="1" x14ac:dyDescent="0.3">
      <c r="A82" s="923"/>
      <c r="B82" s="908"/>
      <c r="C82" s="191">
        <v>17</v>
      </c>
      <c r="D82" s="274" t="s">
        <v>991</v>
      </c>
      <c r="E82" s="120">
        <v>1</v>
      </c>
      <c r="F82" s="15"/>
      <c r="G82" s="207">
        <f t="shared" si="4"/>
        <v>0</v>
      </c>
      <c r="H82" s="207">
        <f t="shared" si="5"/>
        <v>0</v>
      </c>
      <c r="I82" s="16"/>
      <c r="J82" s="16"/>
      <c r="K82" s="17"/>
      <c r="L82" s="17"/>
    </row>
    <row r="83" spans="1:12" s="14" customFormat="1" x14ac:dyDescent="0.25">
      <c r="A83" s="923"/>
      <c r="B83" s="906">
        <v>3</v>
      </c>
      <c r="C83" s="729" t="s">
        <v>993</v>
      </c>
      <c r="D83" s="730"/>
      <c r="E83" s="730"/>
      <c r="F83" s="730"/>
      <c r="G83" s="730"/>
      <c r="H83" s="730"/>
      <c r="I83" s="730"/>
      <c r="J83" s="730"/>
      <c r="K83" s="730"/>
      <c r="L83" s="730"/>
    </row>
    <row r="84" spans="1:12" x14ac:dyDescent="0.25">
      <c r="A84" s="923"/>
      <c r="B84" s="907"/>
      <c r="C84" s="189">
        <v>1</v>
      </c>
      <c r="D84" s="128" t="s">
        <v>979</v>
      </c>
      <c r="E84" s="63">
        <v>1</v>
      </c>
      <c r="F84" s="19"/>
      <c r="G84" s="207">
        <f t="shared" si="4"/>
        <v>0</v>
      </c>
      <c r="H84" s="207">
        <f>G84*E84</f>
        <v>0</v>
      </c>
      <c r="I84" s="288"/>
      <c r="J84" s="20"/>
      <c r="K84" s="20"/>
      <c r="L84" s="20"/>
    </row>
    <row r="85" spans="1:12" x14ac:dyDescent="0.25">
      <c r="A85" s="923"/>
      <c r="B85" s="907"/>
      <c r="C85" s="189">
        <v>2</v>
      </c>
      <c r="D85" s="129" t="s">
        <v>994</v>
      </c>
      <c r="E85" s="120">
        <v>1</v>
      </c>
      <c r="F85" s="19"/>
      <c r="G85" s="207">
        <f t="shared" si="4"/>
        <v>0</v>
      </c>
      <c r="H85" s="207">
        <f t="shared" ref="H85:H99" si="6">G85*E85</f>
        <v>0</v>
      </c>
      <c r="I85" s="20"/>
      <c r="J85" s="20"/>
      <c r="K85" s="20"/>
      <c r="L85" s="20"/>
    </row>
    <row r="86" spans="1:12" x14ac:dyDescent="0.25">
      <c r="A86" s="923"/>
      <c r="B86" s="907"/>
      <c r="C86" s="189">
        <v>3</v>
      </c>
      <c r="D86" s="128" t="s">
        <v>995</v>
      </c>
      <c r="E86" s="63">
        <v>1</v>
      </c>
      <c r="F86" s="19"/>
      <c r="G86" s="207">
        <f t="shared" si="4"/>
        <v>0</v>
      </c>
      <c r="H86" s="207">
        <f t="shared" si="6"/>
        <v>0</v>
      </c>
      <c r="I86" s="20"/>
      <c r="J86" s="20"/>
      <c r="K86" s="20"/>
      <c r="L86" s="20"/>
    </row>
    <row r="87" spans="1:12" x14ac:dyDescent="0.25">
      <c r="A87" s="923"/>
      <c r="B87" s="907"/>
      <c r="C87" s="189">
        <v>4</v>
      </c>
      <c r="D87" s="129" t="s">
        <v>980</v>
      </c>
      <c r="E87" s="120">
        <v>1</v>
      </c>
      <c r="F87" s="19"/>
      <c r="G87" s="207">
        <f t="shared" si="4"/>
        <v>0</v>
      </c>
      <c r="H87" s="207">
        <f t="shared" si="6"/>
        <v>0</v>
      </c>
      <c r="I87" s="20"/>
      <c r="J87" s="20"/>
      <c r="K87" s="20"/>
      <c r="L87" s="20"/>
    </row>
    <row r="88" spans="1:12" x14ac:dyDescent="0.25">
      <c r="A88" s="923"/>
      <c r="B88" s="907"/>
      <c r="C88" s="189">
        <v>5</v>
      </c>
      <c r="D88" s="128" t="s">
        <v>981</v>
      </c>
      <c r="E88" s="63">
        <v>1</v>
      </c>
      <c r="F88" s="19"/>
      <c r="G88" s="207">
        <f t="shared" si="4"/>
        <v>0</v>
      </c>
      <c r="H88" s="207">
        <f t="shared" si="6"/>
        <v>0</v>
      </c>
      <c r="I88" s="20"/>
      <c r="J88" s="20"/>
      <c r="K88" s="20"/>
      <c r="L88" s="20"/>
    </row>
    <row r="89" spans="1:12" x14ac:dyDescent="0.25">
      <c r="A89" s="923"/>
      <c r="B89" s="907"/>
      <c r="C89" s="189">
        <v>6</v>
      </c>
      <c r="D89" s="129" t="s">
        <v>982</v>
      </c>
      <c r="E89" s="120">
        <v>1</v>
      </c>
      <c r="F89" s="19"/>
      <c r="G89" s="207">
        <f t="shared" si="4"/>
        <v>0</v>
      </c>
      <c r="H89" s="207">
        <f t="shared" si="6"/>
        <v>0</v>
      </c>
      <c r="I89" s="20"/>
      <c r="J89" s="20"/>
      <c r="K89" s="20"/>
      <c r="L89" s="20"/>
    </row>
    <row r="90" spans="1:12" x14ac:dyDescent="0.25">
      <c r="A90" s="923"/>
      <c r="B90" s="907"/>
      <c r="C90" s="189">
        <v>7</v>
      </c>
      <c r="D90" s="128" t="s">
        <v>56</v>
      </c>
      <c r="E90" s="63">
        <v>1</v>
      </c>
      <c r="F90" s="19"/>
      <c r="G90" s="207">
        <f t="shared" si="4"/>
        <v>0</v>
      </c>
      <c r="H90" s="207">
        <f t="shared" si="6"/>
        <v>0</v>
      </c>
      <c r="I90" s="20"/>
      <c r="J90" s="20"/>
      <c r="K90" s="20"/>
      <c r="L90" s="20"/>
    </row>
    <row r="91" spans="1:12" x14ac:dyDescent="0.25">
      <c r="A91" s="923"/>
      <c r="B91" s="907"/>
      <c r="C91" s="189">
        <v>8</v>
      </c>
      <c r="D91" s="129" t="s">
        <v>984</v>
      </c>
      <c r="E91" s="120">
        <v>1</v>
      </c>
      <c r="F91" s="19"/>
      <c r="G91" s="207">
        <f t="shared" si="4"/>
        <v>0</v>
      </c>
      <c r="H91" s="207">
        <f t="shared" si="6"/>
        <v>0</v>
      </c>
      <c r="I91" s="20"/>
      <c r="J91" s="20"/>
      <c r="K91" s="20"/>
      <c r="L91" s="20"/>
    </row>
    <row r="92" spans="1:12" x14ac:dyDescent="0.25">
      <c r="A92" s="923"/>
      <c r="B92" s="907"/>
      <c r="C92" s="189">
        <v>9</v>
      </c>
      <c r="D92" s="128" t="s">
        <v>985</v>
      </c>
      <c r="E92" s="63">
        <v>1</v>
      </c>
      <c r="F92" s="19"/>
      <c r="G92" s="207">
        <f t="shared" si="4"/>
        <v>0</v>
      </c>
      <c r="H92" s="207">
        <f t="shared" si="6"/>
        <v>0</v>
      </c>
      <c r="I92" s="20"/>
      <c r="J92" s="20"/>
      <c r="K92" s="20"/>
      <c r="L92" s="20"/>
    </row>
    <row r="93" spans="1:12" x14ac:dyDescent="0.25">
      <c r="A93" s="923"/>
      <c r="B93" s="907"/>
      <c r="C93" s="189">
        <v>10</v>
      </c>
      <c r="D93" s="129" t="s">
        <v>996</v>
      </c>
      <c r="E93" s="120">
        <v>1</v>
      </c>
      <c r="F93" s="19"/>
      <c r="G93" s="207">
        <f t="shared" si="4"/>
        <v>0</v>
      </c>
      <c r="H93" s="207">
        <f t="shared" si="6"/>
        <v>0</v>
      </c>
      <c r="I93" s="20"/>
      <c r="J93" s="20"/>
      <c r="K93" s="20"/>
      <c r="L93" s="20"/>
    </row>
    <row r="94" spans="1:12" x14ac:dyDescent="0.25">
      <c r="A94" s="923"/>
      <c r="B94" s="907"/>
      <c r="C94" s="189">
        <v>11</v>
      </c>
      <c r="D94" s="128" t="s">
        <v>986</v>
      </c>
      <c r="E94" s="63">
        <v>1</v>
      </c>
      <c r="F94" s="19"/>
      <c r="G94" s="207">
        <f t="shared" si="4"/>
        <v>0</v>
      </c>
      <c r="H94" s="207">
        <f t="shared" si="6"/>
        <v>0</v>
      </c>
      <c r="I94" s="20"/>
      <c r="J94" s="20"/>
      <c r="K94" s="20"/>
      <c r="L94" s="20"/>
    </row>
    <row r="95" spans="1:12" x14ac:dyDescent="0.25">
      <c r="A95" s="923"/>
      <c r="B95" s="907"/>
      <c r="C95" s="189">
        <v>12</v>
      </c>
      <c r="D95" s="129" t="s">
        <v>61</v>
      </c>
      <c r="E95" s="120">
        <v>1</v>
      </c>
      <c r="F95" s="19"/>
      <c r="G95" s="207">
        <f t="shared" si="4"/>
        <v>0</v>
      </c>
      <c r="H95" s="207">
        <f t="shared" si="6"/>
        <v>0</v>
      </c>
      <c r="I95" s="20"/>
      <c r="J95" s="20"/>
      <c r="K95" s="20"/>
      <c r="L95" s="20"/>
    </row>
    <row r="96" spans="1:12" x14ac:dyDescent="0.25">
      <c r="A96" s="923"/>
      <c r="B96" s="907"/>
      <c r="C96" s="189">
        <v>13</v>
      </c>
      <c r="D96" s="128" t="s">
        <v>62</v>
      </c>
      <c r="E96" s="63">
        <v>1</v>
      </c>
      <c r="F96" s="19"/>
      <c r="G96" s="207">
        <f t="shared" si="4"/>
        <v>0</v>
      </c>
      <c r="H96" s="207">
        <f t="shared" si="6"/>
        <v>0</v>
      </c>
      <c r="I96" s="20"/>
      <c r="J96" s="20"/>
      <c r="K96" s="20"/>
      <c r="L96" s="20"/>
    </row>
    <row r="97" spans="1:12" x14ac:dyDescent="0.25">
      <c r="A97" s="923"/>
      <c r="B97" s="907"/>
      <c r="C97" s="189">
        <v>14</v>
      </c>
      <c r="D97" s="129" t="s">
        <v>63</v>
      </c>
      <c r="E97" s="120">
        <v>1</v>
      </c>
      <c r="F97" s="19"/>
      <c r="G97" s="207">
        <f t="shared" si="4"/>
        <v>0</v>
      </c>
      <c r="H97" s="207">
        <f t="shared" si="6"/>
        <v>0</v>
      </c>
      <c r="I97" s="20"/>
      <c r="J97" s="20"/>
      <c r="K97" s="20"/>
      <c r="L97" s="20"/>
    </row>
    <row r="98" spans="1:12" x14ac:dyDescent="0.25">
      <c r="A98" s="923"/>
      <c r="B98" s="907"/>
      <c r="C98" s="189">
        <v>15</v>
      </c>
      <c r="D98" s="128" t="s">
        <v>997</v>
      </c>
      <c r="E98" s="63">
        <v>1</v>
      </c>
      <c r="F98" s="19"/>
      <c r="G98" s="207">
        <f t="shared" si="4"/>
        <v>0</v>
      </c>
      <c r="H98" s="207">
        <f t="shared" si="6"/>
        <v>0</v>
      </c>
      <c r="I98" s="20"/>
      <c r="J98" s="20"/>
      <c r="K98" s="20"/>
      <c r="L98" s="20"/>
    </row>
    <row r="99" spans="1:12" x14ac:dyDescent="0.25">
      <c r="A99" s="923"/>
      <c r="B99" s="907"/>
      <c r="C99" s="189">
        <v>16</v>
      </c>
      <c r="D99" s="129" t="s">
        <v>65</v>
      </c>
      <c r="E99" s="120">
        <v>1</v>
      </c>
      <c r="F99" s="19"/>
      <c r="G99" s="207">
        <f t="shared" si="4"/>
        <v>0</v>
      </c>
      <c r="H99" s="207">
        <f t="shared" si="6"/>
        <v>0</v>
      </c>
      <c r="I99" s="20"/>
      <c r="J99" s="20"/>
      <c r="K99" s="20"/>
      <c r="L99" s="20"/>
    </row>
    <row r="100" spans="1:12" ht="15.75" thickBot="1" x14ac:dyDescent="0.3">
      <c r="A100" s="923"/>
      <c r="B100" s="908"/>
      <c r="C100" s="191">
        <v>17</v>
      </c>
      <c r="D100" s="231" t="s">
        <v>991</v>
      </c>
      <c r="E100" s="214">
        <v>1</v>
      </c>
      <c r="F100" s="24"/>
      <c r="G100" s="209">
        <f t="shared" si="4"/>
        <v>0</v>
      </c>
      <c r="H100" s="209">
        <f>G100*E100</f>
        <v>0</v>
      </c>
      <c r="I100" s="26"/>
      <c r="J100" s="26"/>
      <c r="K100" s="26"/>
      <c r="L100" s="26"/>
    </row>
    <row r="101" spans="1:12" x14ac:dyDescent="0.25">
      <c r="A101" s="923"/>
      <c r="B101" s="903">
        <v>4</v>
      </c>
      <c r="C101" s="911" t="s">
        <v>998</v>
      </c>
      <c r="D101" s="912"/>
      <c r="E101" s="912"/>
      <c r="F101" s="912"/>
      <c r="G101" s="912"/>
      <c r="H101" s="912"/>
      <c r="I101" s="912"/>
      <c r="J101" s="912"/>
      <c r="K101" s="912"/>
      <c r="L101" s="912"/>
    </row>
    <row r="102" spans="1:12" x14ac:dyDescent="0.25">
      <c r="A102" s="923"/>
      <c r="B102" s="904"/>
      <c r="C102" s="189">
        <v>1</v>
      </c>
      <c r="D102" s="119" t="s">
        <v>32</v>
      </c>
      <c r="E102" s="63">
        <v>1</v>
      </c>
      <c r="F102" s="21"/>
      <c r="G102" s="220">
        <f t="shared" si="4"/>
        <v>0</v>
      </c>
      <c r="H102" s="284">
        <f t="shared" ref="H102:H107" si="7">G102*E102</f>
        <v>0</v>
      </c>
      <c r="I102" s="27"/>
      <c r="J102" s="27"/>
      <c r="K102" s="27"/>
      <c r="L102" s="27"/>
    </row>
    <row r="103" spans="1:12" x14ac:dyDescent="0.25">
      <c r="A103" s="923"/>
      <c r="B103" s="904"/>
      <c r="C103" s="189">
        <v>2</v>
      </c>
      <c r="D103" s="197" t="s">
        <v>33</v>
      </c>
      <c r="E103" s="106">
        <v>1</v>
      </c>
      <c r="F103" s="6"/>
      <c r="G103" s="207">
        <f t="shared" si="4"/>
        <v>0</v>
      </c>
      <c r="H103" s="207">
        <f t="shared" si="7"/>
        <v>0</v>
      </c>
      <c r="I103" s="27"/>
      <c r="J103" s="27"/>
      <c r="K103" s="27"/>
      <c r="L103" s="27"/>
    </row>
    <row r="104" spans="1:12" x14ac:dyDescent="0.25">
      <c r="A104" s="923"/>
      <c r="B104" s="904"/>
      <c r="C104" s="189">
        <v>3</v>
      </c>
      <c r="D104" s="119" t="s">
        <v>34</v>
      </c>
      <c r="E104" s="63">
        <v>1</v>
      </c>
      <c r="F104" s="21"/>
      <c r="G104" s="207">
        <f t="shared" si="4"/>
        <v>0</v>
      </c>
      <c r="H104" s="207">
        <f t="shared" si="7"/>
        <v>0</v>
      </c>
      <c r="I104" s="27"/>
      <c r="J104" s="27"/>
      <c r="K104" s="27"/>
      <c r="L104" s="27"/>
    </row>
    <row r="105" spans="1:12" x14ac:dyDescent="0.25">
      <c r="A105" s="923"/>
      <c r="B105" s="904"/>
      <c r="C105" s="189">
        <v>4</v>
      </c>
      <c r="D105" s="123" t="s">
        <v>35</v>
      </c>
      <c r="E105" s="120">
        <v>1</v>
      </c>
      <c r="F105" s="21"/>
      <c r="G105" s="207">
        <f t="shared" si="4"/>
        <v>0</v>
      </c>
      <c r="H105" s="207">
        <f t="shared" si="7"/>
        <v>0</v>
      </c>
      <c r="I105" s="27"/>
      <c r="J105" s="27"/>
      <c r="K105" s="27"/>
      <c r="L105" s="27"/>
    </row>
    <row r="106" spans="1:12" x14ac:dyDescent="0.25">
      <c r="A106" s="923"/>
      <c r="B106" s="904"/>
      <c r="C106" s="189">
        <v>5</v>
      </c>
      <c r="D106" s="119" t="s">
        <v>36</v>
      </c>
      <c r="E106" s="63">
        <v>1</v>
      </c>
      <c r="F106" s="21"/>
      <c r="G106" s="207">
        <f t="shared" si="4"/>
        <v>0</v>
      </c>
      <c r="H106" s="207">
        <f t="shared" si="7"/>
        <v>0</v>
      </c>
      <c r="I106" s="27"/>
      <c r="J106" s="27"/>
      <c r="K106" s="27"/>
      <c r="L106" s="27"/>
    </row>
    <row r="107" spans="1:12" ht="15.75" thickBot="1" x14ac:dyDescent="0.3">
      <c r="A107" s="923"/>
      <c r="B107" s="905"/>
      <c r="C107" s="191">
        <v>6</v>
      </c>
      <c r="D107" s="122" t="s">
        <v>37</v>
      </c>
      <c r="E107" s="121">
        <v>1</v>
      </c>
      <c r="F107" s="24"/>
      <c r="G107" s="209">
        <f t="shared" si="4"/>
        <v>0</v>
      </c>
      <c r="H107" s="209">
        <f t="shared" si="7"/>
        <v>0</v>
      </c>
      <c r="I107" s="26"/>
      <c r="J107" s="26"/>
      <c r="K107" s="26"/>
      <c r="L107" s="26"/>
    </row>
    <row r="108" spans="1:12" x14ac:dyDescent="0.25">
      <c r="A108" s="923"/>
      <c r="B108" s="903">
        <v>5</v>
      </c>
      <c r="C108" s="727" t="s">
        <v>999</v>
      </c>
      <c r="D108" s="728"/>
      <c r="E108" s="728"/>
      <c r="F108" s="728"/>
      <c r="G108" s="728"/>
      <c r="H108" s="728"/>
      <c r="I108" s="728"/>
      <c r="J108" s="728"/>
      <c r="K108" s="728"/>
      <c r="L108" s="924"/>
    </row>
    <row r="109" spans="1:12" x14ac:dyDescent="0.25">
      <c r="A109" s="923"/>
      <c r="B109" s="904"/>
      <c r="C109" s="189">
        <v>1</v>
      </c>
      <c r="D109" s="123" t="s">
        <v>38</v>
      </c>
      <c r="E109" s="120">
        <v>1</v>
      </c>
      <c r="F109" s="21"/>
      <c r="G109" s="207">
        <f t="shared" si="4"/>
        <v>0</v>
      </c>
      <c r="H109" s="207">
        <f>G109*E109</f>
        <v>0</v>
      </c>
      <c r="I109" s="27"/>
      <c r="J109" s="27"/>
      <c r="K109" s="27"/>
      <c r="L109" s="27"/>
    </row>
    <row r="110" spans="1:12" x14ac:dyDescent="0.25">
      <c r="A110" s="923"/>
      <c r="B110" s="904"/>
      <c r="C110" s="189">
        <v>2</v>
      </c>
      <c r="D110" s="119" t="s">
        <v>39</v>
      </c>
      <c r="E110" s="63">
        <v>1</v>
      </c>
      <c r="F110" s="21"/>
      <c r="G110" s="207">
        <f t="shared" si="4"/>
        <v>0</v>
      </c>
      <c r="H110" s="207">
        <f t="shared" ref="H110:H120" si="8">G110*E110</f>
        <v>0</v>
      </c>
      <c r="I110" s="27"/>
      <c r="J110" s="27"/>
      <c r="K110" s="27"/>
      <c r="L110" s="27"/>
    </row>
    <row r="111" spans="1:12" x14ac:dyDescent="0.25">
      <c r="A111" s="923"/>
      <c r="B111" s="904"/>
      <c r="C111" s="189">
        <v>3</v>
      </c>
      <c r="D111" s="123" t="s">
        <v>40</v>
      </c>
      <c r="E111" s="120">
        <v>1</v>
      </c>
      <c r="F111" s="21"/>
      <c r="G111" s="207">
        <f t="shared" si="4"/>
        <v>0</v>
      </c>
      <c r="H111" s="207">
        <f t="shared" si="8"/>
        <v>0</v>
      </c>
      <c r="I111" s="27"/>
      <c r="J111" s="27"/>
      <c r="K111" s="27"/>
      <c r="L111" s="27"/>
    </row>
    <row r="112" spans="1:12" x14ac:dyDescent="0.25">
      <c r="A112" s="923"/>
      <c r="B112" s="904"/>
      <c r="C112" s="189">
        <v>4</v>
      </c>
      <c r="D112" s="119" t="s">
        <v>41</v>
      </c>
      <c r="E112" s="63">
        <v>1</v>
      </c>
      <c r="F112" s="21"/>
      <c r="G112" s="207">
        <f t="shared" si="4"/>
        <v>0</v>
      </c>
      <c r="H112" s="207">
        <f t="shared" si="8"/>
        <v>0</v>
      </c>
      <c r="I112" s="27"/>
      <c r="J112" s="27"/>
      <c r="K112" s="27"/>
      <c r="L112" s="27"/>
    </row>
    <row r="113" spans="1:12" x14ac:dyDescent="0.25">
      <c r="A113" s="923"/>
      <c r="B113" s="904"/>
      <c r="C113" s="189">
        <v>5</v>
      </c>
      <c r="D113" s="123" t="s">
        <v>42</v>
      </c>
      <c r="E113" s="120">
        <v>1</v>
      </c>
      <c r="F113" s="21"/>
      <c r="G113" s="207">
        <f t="shared" si="4"/>
        <v>0</v>
      </c>
      <c r="H113" s="207">
        <f t="shared" si="8"/>
        <v>0</v>
      </c>
      <c r="I113" s="27"/>
      <c r="J113" s="27"/>
      <c r="K113" s="27"/>
      <c r="L113" s="27"/>
    </row>
    <row r="114" spans="1:12" x14ac:dyDescent="0.25">
      <c r="A114" s="923"/>
      <c r="B114" s="904"/>
      <c r="C114" s="189">
        <v>6</v>
      </c>
      <c r="D114" s="119" t="s">
        <v>43</v>
      </c>
      <c r="E114" s="63">
        <v>1</v>
      </c>
      <c r="F114" s="21"/>
      <c r="G114" s="207">
        <f t="shared" si="4"/>
        <v>0</v>
      </c>
      <c r="H114" s="207">
        <f t="shared" si="8"/>
        <v>0</v>
      </c>
      <c r="I114" s="27"/>
      <c r="J114" s="27"/>
      <c r="K114" s="27"/>
      <c r="L114" s="27"/>
    </row>
    <row r="115" spans="1:12" x14ac:dyDescent="0.25">
      <c r="A115" s="923"/>
      <c r="B115" s="904"/>
      <c r="C115" s="189">
        <v>7</v>
      </c>
      <c r="D115" s="123" t="s">
        <v>44</v>
      </c>
      <c r="E115" s="120">
        <v>1</v>
      </c>
      <c r="F115" s="21"/>
      <c r="G115" s="207">
        <f t="shared" si="4"/>
        <v>0</v>
      </c>
      <c r="H115" s="207">
        <f t="shared" si="8"/>
        <v>0</v>
      </c>
      <c r="I115" s="27"/>
      <c r="J115" s="27"/>
      <c r="K115" s="27"/>
      <c r="L115" s="27"/>
    </row>
    <row r="116" spans="1:12" x14ac:dyDescent="0.25">
      <c r="A116" s="923"/>
      <c r="B116" s="904"/>
      <c r="C116" s="189">
        <v>8</v>
      </c>
      <c r="D116" s="119" t="s">
        <v>45</v>
      </c>
      <c r="E116" s="63">
        <v>1</v>
      </c>
      <c r="F116" s="21"/>
      <c r="G116" s="207">
        <f t="shared" si="4"/>
        <v>0</v>
      </c>
      <c r="H116" s="207">
        <f t="shared" si="8"/>
        <v>0</v>
      </c>
      <c r="I116" s="27"/>
      <c r="J116" s="27"/>
      <c r="K116" s="27"/>
      <c r="L116" s="27"/>
    </row>
    <row r="117" spans="1:12" x14ac:dyDescent="0.25">
      <c r="A117" s="923"/>
      <c r="B117" s="904"/>
      <c r="C117" s="189">
        <v>9</v>
      </c>
      <c r="D117" s="123" t="s">
        <v>46</v>
      </c>
      <c r="E117" s="120">
        <v>1</v>
      </c>
      <c r="F117" s="21"/>
      <c r="G117" s="207">
        <f t="shared" si="4"/>
        <v>0</v>
      </c>
      <c r="H117" s="207">
        <f t="shared" si="8"/>
        <v>0</v>
      </c>
      <c r="I117" s="27"/>
      <c r="J117" s="27"/>
      <c r="K117" s="27"/>
      <c r="L117" s="27"/>
    </row>
    <row r="118" spans="1:12" x14ac:dyDescent="0.25">
      <c r="A118" s="923"/>
      <c r="B118" s="904"/>
      <c r="C118" s="189">
        <v>10</v>
      </c>
      <c r="D118" s="119" t="s">
        <v>47</v>
      </c>
      <c r="E118" s="63">
        <v>1</v>
      </c>
      <c r="F118" s="21"/>
      <c r="G118" s="207">
        <f t="shared" si="4"/>
        <v>0</v>
      </c>
      <c r="H118" s="207">
        <f t="shared" si="8"/>
        <v>0</v>
      </c>
      <c r="I118" s="27"/>
      <c r="J118" s="27"/>
      <c r="K118" s="27"/>
      <c r="L118" s="27"/>
    </row>
    <row r="119" spans="1:12" x14ac:dyDescent="0.25">
      <c r="A119" s="923"/>
      <c r="B119" s="904"/>
      <c r="C119" s="189">
        <v>11</v>
      </c>
      <c r="D119" s="123" t="s">
        <v>48</v>
      </c>
      <c r="E119" s="120">
        <v>1</v>
      </c>
      <c r="F119" s="21"/>
      <c r="G119" s="207">
        <f t="shared" si="4"/>
        <v>0</v>
      </c>
      <c r="H119" s="207">
        <f t="shared" si="8"/>
        <v>0</v>
      </c>
      <c r="I119" s="27"/>
      <c r="J119" s="27"/>
      <c r="K119" s="27"/>
      <c r="L119" s="27"/>
    </row>
    <row r="120" spans="1:12" ht="15.75" thickBot="1" x14ac:dyDescent="0.3">
      <c r="A120" s="923"/>
      <c r="B120" s="905"/>
      <c r="C120" s="191">
        <v>12</v>
      </c>
      <c r="D120" s="124" t="s">
        <v>49</v>
      </c>
      <c r="E120" s="199">
        <v>1</v>
      </c>
      <c r="F120" s="24"/>
      <c r="G120" s="209">
        <f t="shared" si="4"/>
        <v>0</v>
      </c>
      <c r="H120" s="209">
        <f t="shared" si="8"/>
        <v>0</v>
      </c>
      <c r="I120" s="26"/>
      <c r="J120" s="26"/>
      <c r="K120" s="26"/>
      <c r="L120" s="26"/>
    </row>
    <row r="121" spans="1:12" x14ac:dyDescent="0.25">
      <c r="A121" s="923"/>
      <c r="B121" s="903">
        <v>6</v>
      </c>
      <c r="C121" s="729" t="s">
        <v>1000</v>
      </c>
      <c r="D121" s="730"/>
      <c r="E121" s="730"/>
      <c r="F121" s="730"/>
      <c r="G121" s="730"/>
      <c r="H121" s="730"/>
      <c r="I121" s="730"/>
      <c r="J121" s="730"/>
      <c r="K121" s="730"/>
      <c r="L121" s="925"/>
    </row>
    <row r="122" spans="1:12" x14ac:dyDescent="0.25">
      <c r="A122" s="923"/>
      <c r="B122" s="904"/>
      <c r="C122" s="189">
        <v>1</v>
      </c>
      <c r="D122" s="119" t="s">
        <v>50</v>
      </c>
      <c r="E122" s="63">
        <v>1</v>
      </c>
      <c r="F122" s="21"/>
      <c r="G122" s="207">
        <f t="shared" ref="G122:G138" si="9">F122*1.23</f>
        <v>0</v>
      </c>
      <c r="H122" s="207">
        <f>G122*E122</f>
        <v>0</v>
      </c>
      <c r="I122" s="27"/>
      <c r="J122" s="27"/>
      <c r="K122" s="27"/>
      <c r="L122" s="27"/>
    </row>
    <row r="123" spans="1:12" x14ac:dyDescent="0.25">
      <c r="A123" s="923"/>
      <c r="B123" s="904"/>
      <c r="C123" s="189">
        <v>2</v>
      </c>
      <c r="D123" s="123" t="s">
        <v>51</v>
      </c>
      <c r="E123" s="120">
        <v>1</v>
      </c>
      <c r="F123" s="21"/>
      <c r="G123" s="207">
        <f t="shared" si="9"/>
        <v>0</v>
      </c>
      <c r="H123" s="207">
        <f t="shared" ref="H123:H138" si="10">G123*E123</f>
        <v>0</v>
      </c>
      <c r="I123" s="27"/>
      <c r="J123" s="27"/>
      <c r="K123" s="27"/>
      <c r="L123" s="27"/>
    </row>
    <row r="124" spans="1:12" x14ac:dyDescent="0.25">
      <c r="A124" s="923"/>
      <c r="B124" s="904"/>
      <c r="C124" s="189">
        <v>3</v>
      </c>
      <c r="D124" s="119" t="s">
        <v>52</v>
      </c>
      <c r="E124" s="63">
        <v>1</v>
      </c>
      <c r="F124" s="21"/>
      <c r="G124" s="207">
        <f t="shared" si="9"/>
        <v>0</v>
      </c>
      <c r="H124" s="207">
        <f t="shared" si="10"/>
        <v>0</v>
      </c>
      <c r="I124" s="27"/>
      <c r="J124" s="27"/>
      <c r="K124" s="27"/>
      <c r="L124" s="27"/>
    </row>
    <row r="125" spans="1:12" x14ac:dyDescent="0.25">
      <c r="A125" s="923"/>
      <c r="B125" s="904"/>
      <c r="C125" s="189">
        <v>4</v>
      </c>
      <c r="D125" s="123" t="s">
        <v>53</v>
      </c>
      <c r="E125" s="120">
        <v>1</v>
      </c>
      <c r="F125" s="21"/>
      <c r="G125" s="207">
        <f t="shared" si="9"/>
        <v>0</v>
      </c>
      <c r="H125" s="207">
        <f t="shared" si="10"/>
        <v>0</v>
      </c>
      <c r="I125" s="27"/>
      <c r="J125" s="27"/>
      <c r="K125" s="27"/>
      <c r="L125" s="27"/>
    </row>
    <row r="126" spans="1:12" x14ac:dyDescent="0.25">
      <c r="A126" s="923"/>
      <c r="B126" s="904"/>
      <c r="C126" s="189">
        <v>5</v>
      </c>
      <c r="D126" s="119" t="s">
        <v>54</v>
      </c>
      <c r="E126" s="63">
        <v>1</v>
      </c>
      <c r="F126" s="21"/>
      <c r="G126" s="207">
        <f t="shared" si="9"/>
        <v>0</v>
      </c>
      <c r="H126" s="207">
        <f t="shared" si="10"/>
        <v>0</v>
      </c>
      <c r="I126" s="27"/>
      <c r="J126" s="27"/>
      <c r="K126" s="27"/>
      <c r="L126" s="27"/>
    </row>
    <row r="127" spans="1:12" x14ac:dyDescent="0.25">
      <c r="A127" s="923"/>
      <c r="B127" s="904"/>
      <c r="C127" s="189">
        <v>6</v>
      </c>
      <c r="D127" s="123" t="s">
        <v>55</v>
      </c>
      <c r="E127" s="120">
        <v>1</v>
      </c>
      <c r="F127" s="21"/>
      <c r="G127" s="207">
        <f t="shared" si="9"/>
        <v>0</v>
      </c>
      <c r="H127" s="207">
        <f t="shared" si="10"/>
        <v>0</v>
      </c>
      <c r="I127" s="27"/>
      <c r="J127" s="27"/>
      <c r="K127" s="27"/>
      <c r="L127" s="27"/>
    </row>
    <row r="128" spans="1:12" x14ac:dyDescent="0.25">
      <c r="A128" s="923"/>
      <c r="B128" s="904"/>
      <c r="C128" s="189">
        <v>7</v>
      </c>
      <c r="D128" s="119" t="s">
        <v>56</v>
      </c>
      <c r="E128" s="63">
        <v>1</v>
      </c>
      <c r="F128" s="21"/>
      <c r="G128" s="207">
        <f t="shared" si="9"/>
        <v>0</v>
      </c>
      <c r="H128" s="207">
        <f t="shared" si="10"/>
        <v>0</v>
      </c>
      <c r="I128" s="27"/>
      <c r="J128" s="27"/>
      <c r="K128" s="27"/>
      <c r="L128" s="27"/>
    </row>
    <row r="129" spans="1:12" x14ac:dyDescent="0.25">
      <c r="A129" s="923"/>
      <c r="B129" s="904"/>
      <c r="C129" s="189">
        <v>8</v>
      </c>
      <c r="D129" s="123" t="s">
        <v>57</v>
      </c>
      <c r="E129" s="120">
        <v>1</v>
      </c>
      <c r="F129" s="21"/>
      <c r="G129" s="207">
        <f t="shared" si="9"/>
        <v>0</v>
      </c>
      <c r="H129" s="207">
        <f t="shared" si="10"/>
        <v>0</v>
      </c>
      <c r="I129" s="27"/>
      <c r="J129" s="27"/>
      <c r="K129" s="27"/>
      <c r="L129" s="27"/>
    </row>
    <row r="130" spans="1:12" x14ac:dyDescent="0.25">
      <c r="A130" s="923"/>
      <c r="B130" s="904"/>
      <c r="C130" s="189">
        <v>9</v>
      </c>
      <c r="D130" s="119" t="s">
        <v>58</v>
      </c>
      <c r="E130" s="63">
        <v>1</v>
      </c>
      <c r="F130" s="21"/>
      <c r="G130" s="207">
        <f t="shared" si="9"/>
        <v>0</v>
      </c>
      <c r="H130" s="207">
        <f t="shared" si="10"/>
        <v>0</v>
      </c>
      <c r="I130" s="27"/>
      <c r="J130" s="27"/>
      <c r="K130" s="27"/>
      <c r="L130" s="27"/>
    </row>
    <row r="131" spans="1:12" x14ac:dyDescent="0.25">
      <c r="A131" s="923"/>
      <c r="B131" s="904"/>
      <c r="C131" s="189">
        <v>10</v>
      </c>
      <c r="D131" s="123" t="s">
        <v>59</v>
      </c>
      <c r="E131" s="120">
        <v>1</v>
      </c>
      <c r="F131" s="21"/>
      <c r="G131" s="207">
        <f t="shared" si="9"/>
        <v>0</v>
      </c>
      <c r="H131" s="207">
        <f t="shared" si="10"/>
        <v>0</v>
      </c>
      <c r="I131" s="27"/>
      <c r="J131" s="27"/>
      <c r="K131" s="27"/>
      <c r="L131" s="27"/>
    </row>
    <row r="132" spans="1:12" x14ac:dyDescent="0.25">
      <c r="A132" s="923"/>
      <c r="B132" s="904"/>
      <c r="C132" s="189">
        <v>11</v>
      </c>
      <c r="D132" s="119" t="s">
        <v>60</v>
      </c>
      <c r="E132" s="63">
        <v>1</v>
      </c>
      <c r="F132" s="21"/>
      <c r="G132" s="207">
        <f t="shared" si="9"/>
        <v>0</v>
      </c>
      <c r="H132" s="207">
        <f t="shared" si="10"/>
        <v>0</v>
      </c>
      <c r="I132" s="27"/>
      <c r="J132" s="27"/>
      <c r="K132" s="27"/>
      <c r="L132" s="27"/>
    </row>
    <row r="133" spans="1:12" x14ac:dyDescent="0.25">
      <c r="A133" s="923"/>
      <c r="B133" s="904"/>
      <c r="C133" s="189">
        <v>12</v>
      </c>
      <c r="D133" s="123" t="s">
        <v>61</v>
      </c>
      <c r="E133" s="120">
        <v>1</v>
      </c>
      <c r="F133" s="21"/>
      <c r="G133" s="207">
        <f t="shared" si="9"/>
        <v>0</v>
      </c>
      <c r="H133" s="207">
        <f t="shared" si="10"/>
        <v>0</v>
      </c>
      <c r="I133" s="27"/>
      <c r="J133" s="27"/>
      <c r="K133" s="27"/>
      <c r="L133" s="27"/>
    </row>
    <row r="134" spans="1:12" x14ac:dyDescent="0.25">
      <c r="A134" s="923"/>
      <c r="B134" s="904"/>
      <c r="C134" s="189">
        <v>13</v>
      </c>
      <c r="D134" s="119" t="s">
        <v>62</v>
      </c>
      <c r="E134" s="63">
        <v>1</v>
      </c>
      <c r="F134" s="21"/>
      <c r="G134" s="207">
        <f t="shared" si="9"/>
        <v>0</v>
      </c>
      <c r="H134" s="207">
        <f t="shared" si="10"/>
        <v>0</v>
      </c>
      <c r="I134" s="27"/>
      <c r="J134" s="27"/>
      <c r="K134" s="27"/>
      <c r="L134" s="27"/>
    </row>
    <row r="135" spans="1:12" x14ac:dyDescent="0.25">
      <c r="A135" s="923"/>
      <c r="B135" s="904"/>
      <c r="C135" s="189">
        <v>14</v>
      </c>
      <c r="D135" s="123" t="s">
        <v>63</v>
      </c>
      <c r="E135" s="120">
        <v>1</v>
      </c>
      <c r="F135" s="21"/>
      <c r="G135" s="207">
        <f t="shared" si="9"/>
        <v>0</v>
      </c>
      <c r="H135" s="207">
        <f t="shared" si="10"/>
        <v>0</v>
      </c>
      <c r="I135" s="27"/>
      <c r="J135" s="27"/>
      <c r="K135" s="27"/>
      <c r="L135" s="27"/>
    </row>
    <row r="136" spans="1:12" x14ac:dyDescent="0.25">
      <c r="A136" s="923"/>
      <c r="B136" s="904"/>
      <c r="C136" s="189">
        <v>15</v>
      </c>
      <c r="D136" s="119" t="s">
        <v>64</v>
      </c>
      <c r="E136" s="63">
        <v>1</v>
      </c>
      <c r="F136" s="21"/>
      <c r="G136" s="207">
        <f t="shared" si="9"/>
        <v>0</v>
      </c>
      <c r="H136" s="207">
        <f t="shared" si="10"/>
        <v>0</v>
      </c>
      <c r="I136" s="27"/>
      <c r="J136" s="27"/>
      <c r="K136" s="27"/>
      <c r="L136" s="27"/>
    </row>
    <row r="137" spans="1:12" x14ac:dyDescent="0.25">
      <c r="A137" s="923"/>
      <c r="B137" s="904"/>
      <c r="C137" s="189">
        <v>16</v>
      </c>
      <c r="D137" s="123" t="s">
        <v>65</v>
      </c>
      <c r="E137" s="120">
        <v>1</v>
      </c>
      <c r="F137" s="21"/>
      <c r="G137" s="207">
        <f t="shared" si="9"/>
        <v>0</v>
      </c>
      <c r="H137" s="207">
        <f t="shared" si="10"/>
        <v>0</v>
      </c>
      <c r="I137" s="27"/>
      <c r="J137" s="27"/>
      <c r="K137" s="27"/>
      <c r="L137" s="27"/>
    </row>
    <row r="138" spans="1:12" ht="15.75" thickBot="1" x14ac:dyDescent="0.3">
      <c r="A138" s="923"/>
      <c r="B138" s="905"/>
      <c r="C138" s="191">
        <v>17</v>
      </c>
      <c r="D138" s="124" t="s">
        <v>66</v>
      </c>
      <c r="E138" s="199">
        <v>1</v>
      </c>
      <c r="F138" s="24"/>
      <c r="G138" s="209">
        <f t="shared" si="9"/>
        <v>0</v>
      </c>
      <c r="H138" s="209">
        <f t="shared" si="10"/>
        <v>0</v>
      </c>
      <c r="I138" s="29"/>
      <c r="J138" s="26"/>
      <c r="K138" s="26"/>
      <c r="L138" s="26"/>
    </row>
    <row r="139" spans="1:12" x14ac:dyDescent="0.25">
      <c r="A139" s="923"/>
      <c r="B139" s="903">
        <v>7</v>
      </c>
      <c r="C139" s="911" t="s">
        <v>1001</v>
      </c>
      <c r="D139" s="912"/>
      <c r="E139" s="912"/>
      <c r="F139" s="912"/>
      <c r="G139" s="912"/>
      <c r="H139" s="912"/>
      <c r="I139" s="912"/>
      <c r="J139" s="912"/>
      <c r="K139" s="912"/>
      <c r="L139" s="912"/>
    </row>
    <row r="140" spans="1:12" x14ac:dyDescent="0.25">
      <c r="A140" s="923"/>
      <c r="B140" s="904"/>
      <c r="C140" s="189">
        <v>1</v>
      </c>
      <c r="D140" s="119" t="s">
        <v>50</v>
      </c>
      <c r="E140" s="63">
        <v>1</v>
      </c>
      <c r="F140" s="21"/>
      <c r="G140" s="220">
        <f t="shared" ref="G140:G156" si="11">F140*1.23</f>
        <v>0</v>
      </c>
      <c r="H140" s="220">
        <f>G140*E140</f>
        <v>0</v>
      </c>
      <c r="I140" s="23"/>
      <c r="J140" s="23"/>
      <c r="K140" s="23"/>
      <c r="L140" s="23"/>
    </row>
    <row r="141" spans="1:12" x14ac:dyDescent="0.25">
      <c r="A141" s="923"/>
      <c r="B141" s="904"/>
      <c r="C141" s="189">
        <v>2</v>
      </c>
      <c r="D141" s="123" t="s">
        <v>51</v>
      </c>
      <c r="E141" s="120">
        <v>1</v>
      </c>
      <c r="F141" s="21"/>
      <c r="G141" s="220">
        <f t="shared" si="11"/>
        <v>0</v>
      </c>
      <c r="H141" s="220">
        <f t="shared" ref="H141:H156" si="12">G141*E141</f>
        <v>0</v>
      </c>
      <c r="I141" s="27"/>
      <c r="J141" s="27"/>
      <c r="K141" s="27"/>
      <c r="L141" s="27"/>
    </row>
    <row r="142" spans="1:12" x14ac:dyDescent="0.25">
      <c r="A142" s="923"/>
      <c r="B142" s="904"/>
      <c r="C142" s="189">
        <v>3</v>
      </c>
      <c r="D142" s="119" t="s">
        <v>52</v>
      </c>
      <c r="E142" s="63">
        <v>1</v>
      </c>
      <c r="F142" s="21"/>
      <c r="G142" s="207">
        <f t="shared" si="11"/>
        <v>0</v>
      </c>
      <c r="H142" s="207">
        <f t="shared" si="12"/>
        <v>0</v>
      </c>
      <c r="I142" s="27"/>
      <c r="J142" s="27"/>
      <c r="K142" s="27"/>
      <c r="L142" s="27"/>
    </row>
    <row r="143" spans="1:12" x14ac:dyDescent="0.25">
      <c r="A143" s="923"/>
      <c r="B143" s="904"/>
      <c r="C143" s="189">
        <v>4</v>
      </c>
      <c r="D143" s="123" t="s">
        <v>53</v>
      </c>
      <c r="E143" s="120">
        <v>1</v>
      </c>
      <c r="F143" s="21"/>
      <c r="G143" s="207">
        <f t="shared" si="11"/>
        <v>0</v>
      </c>
      <c r="H143" s="207">
        <f t="shared" si="12"/>
        <v>0</v>
      </c>
      <c r="I143" s="27"/>
      <c r="J143" s="27"/>
      <c r="K143" s="27"/>
      <c r="L143" s="27"/>
    </row>
    <row r="144" spans="1:12" x14ac:dyDescent="0.25">
      <c r="A144" s="923"/>
      <c r="B144" s="904"/>
      <c r="C144" s="189">
        <v>5</v>
      </c>
      <c r="D144" s="119" t="s">
        <v>54</v>
      </c>
      <c r="E144" s="63">
        <v>1</v>
      </c>
      <c r="F144" s="21"/>
      <c r="G144" s="207">
        <f t="shared" si="11"/>
        <v>0</v>
      </c>
      <c r="H144" s="207">
        <f t="shared" si="12"/>
        <v>0</v>
      </c>
      <c r="I144" s="27"/>
      <c r="J144" s="27"/>
      <c r="K144" s="27"/>
      <c r="L144" s="27"/>
    </row>
    <row r="145" spans="1:12" x14ac:dyDescent="0.25">
      <c r="A145" s="923"/>
      <c r="B145" s="904"/>
      <c r="C145" s="189">
        <v>6</v>
      </c>
      <c r="D145" s="123" t="s">
        <v>55</v>
      </c>
      <c r="E145" s="120">
        <v>1</v>
      </c>
      <c r="F145" s="21"/>
      <c r="G145" s="207">
        <f t="shared" si="11"/>
        <v>0</v>
      </c>
      <c r="H145" s="207">
        <f t="shared" si="12"/>
        <v>0</v>
      </c>
      <c r="I145" s="27"/>
      <c r="J145" s="27"/>
      <c r="K145" s="27"/>
      <c r="L145" s="27"/>
    </row>
    <row r="146" spans="1:12" x14ac:dyDescent="0.25">
      <c r="A146" s="923"/>
      <c r="B146" s="904"/>
      <c r="C146" s="189">
        <v>7</v>
      </c>
      <c r="D146" s="119" t="s">
        <v>56</v>
      </c>
      <c r="E146" s="63">
        <v>1</v>
      </c>
      <c r="F146" s="21"/>
      <c r="G146" s="207">
        <f t="shared" si="11"/>
        <v>0</v>
      </c>
      <c r="H146" s="207">
        <f t="shared" si="12"/>
        <v>0</v>
      </c>
      <c r="I146" s="27"/>
      <c r="J146" s="27"/>
      <c r="K146" s="27"/>
      <c r="L146" s="27"/>
    </row>
    <row r="147" spans="1:12" x14ac:dyDescent="0.25">
      <c r="A147" s="923"/>
      <c r="B147" s="904"/>
      <c r="C147" s="189">
        <v>8</v>
      </c>
      <c r="D147" s="123" t="s">
        <v>57</v>
      </c>
      <c r="E147" s="120">
        <v>1</v>
      </c>
      <c r="F147" s="21"/>
      <c r="G147" s="207">
        <f t="shared" si="11"/>
        <v>0</v>
      </c>
      <c r="H147" s="207">
        <f t="shared" si="12"/>
        <v>0</v>
      </c>
      <c r="I147" s="27"/>
      <c r="J147" s="27"/>
      <c r="K147" s="27"/>
      <c r="L147" s="27"/>
    </row>
    <row r="148" spans="1:12" x14ac:dyDescent="0.25">
      <c r="A148" s="923"/>
      <c r="B148" s="904"/>
      <c r="C148" s="189">
        <v>9</v>
      </c>
      <c r="D148" s="119" t="s">
        <v>58</v>
      </c>
      <c r="E148" s="63">
        <v>1</v>
      </c>
      <c r="F148" s="21"/>
      <c r="G148" s="207">
        <f t="shared" si="11"/>
        <v>0</v>
      </c>
      <c r="H148" s="207">
        <f t="shared" si="12"/>
        <v>0</v>
      </c>
      <c r="I148" s="27"/>
      <c r="J148" s="27"/>
      <c r="K148" s="27"/>
      <c r="L148" s="27"/>
    </row>
    <row r="149" spans="1:12" x14ac:dyDescent="0.25">
      <c r="A149" s="923"/>
      <c r="B149" s="904"/>
      <c r="C149" s="189">
        <v>10</v>
      </c>
      <c r="D149" s="123" t="s">
        <v>59</v>
      </c>
      <c r="E149" s="120">
        <v>1</v>
      </c>
      <c r="F149" s="21"/>
      <c r="G149" s="207">
        <f t="shared" si="11"/>
        <v>0</v>
      </c>
      <c r="H149" s="207">
        <f t="shared" si="12"/>
        <v>0</v>
      </c>
      <c r="I149" s="27"/>
      <c r="J149" s="27"/>
      <c r="K149" s="27"/>
      <c r="L149" s="27"/>
    </row>
    <row r="150" spans="1:12" x14ac:dyDescent="0.25">
      <c r="A150" s="923"/>
      <c r="B150" s="904"/>
      <c r="C150" s="189">
        <v>11</v>
      </c>
      <c r="D150" s="119" t="s">
        <v>60</v>
      </c>
      <c r="E150" s="63">
        <v>1</v>
      </c>
      <c r="F150" s="21"/>
      <c r="G150" s="207">
        <f t="shared" si="11"/>
        <v>0</v>
      </c>
      <c r="H150" s="207">
        <f t="shared" si="12"/>
        <v>0</v>
      </c>
      <c r="I150" s="27"/>
      <c r="J150" s="27"/>
      <c r="K150" s="27"/>
      <c r="L150" s="27"/>
    </row>
    <row r="151" spans="1:12" x14ac:dyDescent="0.25">
      <c r="A151" s="923"/>
      <c r="B151" s="904"/>
      <c r="C151" s="189">
        <v>12</v>
      </c>
      <c r="D151" s="123" t="s">
        <v>61</v>
      </c>
      <c r="E151" s="120">
        <v>1</v>
      </c>
      <c r="F151" s="21"/>
      <c r="G151" s="207">
        <f t="shared" si="11"/>
        <v>0</v>
      </c>
      <c r="H151" s="207">
        <f t="shared" si="12"/>
        <v>0</v>
      </c>
      <c r="I151" s="27"/>
      <c r="J151" s="27"/>
      <c r="K151" s="27"/>
      <c r="L151" s="27"/>
    </row>
    <row r="152" spans="1:12" x14ac:dyDescent="0.25">
      <c r="A152" s="923"/>
      <c r="B152" s="904"/>
      <c r="C152" s="189">
        <v>13</v>
      </c>
      <c r="D152" s="119" t="s">
        <v>62</v>
      </c>
      <c r="E152" s="63">
        <v>1</v>
      </c>
      <c r="F152" s="21"/>
      <c r="G152" s="207">
        <f t="shared" si="11"/>
        <v>0</v>
      </c>
      <c r="H152" s="207">
        <f t="shared" si="12"/>
        <v>0</v>
      </c>
      <c r="I152" s="27"/>
      <c r="J152" s="27"/>
      <c r="K152" s="27"/>
      <c r="L152" s="27"/>
    </row>
    <row r="153" spans="1:12" x14ac:dyDescent="0.25">
      <c r="A153" s="923"/>
      <c r="B153" s="904"/>
      <c r="C153" s="189">
        <v>14</v>
      </c>
      <c r="D153" s="123" t="s">
        <v>63</v>
      </c>
      <c r="E153" s="120">
        <v>1</v>
      </c>
      <c r="F153" s="21"/>
      <c r="G153" s="207">
        <f t="shared" si="11"/>
        <v>0</v>
      </c>
      <c r="H153" s="207">
        <f t="shared" si="12"/>
        <v>0</v>
      </c>
      <c r="I153" s="27"/>
      <c r="J153" s="27"/>
      <c r="K153" s="27"/>
      <c r="L153" s="27"/>
    </row>
    <row r="154" spans="1:12" x14ac:dyDescent="0.25">
      <c r="A154" s="923"/>
      <c r="B154" s="904"/>
      <c r="C154" s="189">
        <v>15</v>
      </c>
      <c r="D154" s="119" t="s">
        <v>64</v>
      </c>
      <c r="E154" s="63">
        <v>1</v>
      </c>
      <c r="F154" s="21"/>
      <c r="G154" s="207">
        <f t="shared" si="11"/>
        <v>0</v>
      </c>
      <c r="H154" s="207">
        <f t="shared" si="12"/>
        <v>0</v>
      </c>
      <c r="I154" s="27"/>
      <c r="J154" s="27"/>
      <c r="K154" s="27"/>
      <c r="L154" s="27"/>
    </row>
    <row r="155" spans="1:12" x14ac:dyDescent="0.25">
      <c r="A155" s="923"/>
      <c r="B155" s="904"/>
      <c r="C155" s="189">
        <v>16</v>
      </c>
      <c r="D155" s="123" t="s">
        <v>65</v>
      </c>
      <c r="E155" s="120">
        <v>1</v>
      </c>
      <c r="F155" s="21"/>
      <c r="G155" s="207">
        <f t="shared" si="11"/>
        <v>0</v>
      </c>
      <c r="H155" s="207">
        <f t="shared" si="12"/>
        <v>0</v>
      </c>
      <c r="I155" s="27"/>
      <c r="J155" s="27"/>
      <c r="K155" s="27"/>
      <c r="L155" s="27"/>
    </row>
    <row r="156" spans="1:12" ht="15.75" thickBot="1" x14ac:dyDescent="0.3">
      <c r="A156" s="923"/>
      <c r="B156" s="905"/>
      <c r="C156" s="191">
        <v>17</v>
      </c>
      <c r="D156" s="124" t="s">
        <v>66</v>
      </c>
      <c r="E156" s="199">
        <v>1</v>
      </c>
      <c r="F156" s="24"/>
      <c r="G156" s="209">
        <f t="shared" si="11"/>
        <v>0</v>
      </c>
      <c r="H156" s="209">
        <f t="shared" si="12"/>
        <v>0</v>
      </c>
      <c r="I156" s="26"/>
      <c r="J156" s="26"/>
      <c r="K156" s="26"/>
      <c r="L156" s="26"/>
    </row>
    <row r="157" spans="1:12" x14ac:dyDescent="0.25">
      <c r="A157" s="923"/>
      <c r="B157" s="903">
        <v>8</v>
      </c>
      <c r="C157" s="911" t="s">
        <v>67</v>
      </c>
      <c r="D157" s="912"/>
      <c r="E157" s="912"/>
      <c r="F157" s="912"/>
      <c r="G157" s="912"/>
      <c r="H157" s="912"/>
      <c r="I157" s="912"/>
      <c r="J157" s="912"/>
      <c r="K157" s="912"/>
      <c r="L157" s="912"/>
    </row>
    <row r="158" spans="1:12" x14ac:dyDescent="0.25">
      <c r="A158" s="923"/>
      <c r="B158" s="904"/>
      <c r="C158" s="189">
        <v>1</v>
      </c>
      <c r="D158" s="119" t="s">
        <v>68</v>
      </c>
      <c r="E158" s="63">
        <v>1</v>
      </c>
      <c r="F158" s="21"/>
      <c r="G158" s="220">
        <f t="shared" ref="G158:G163" si="13">F158*1.23</f>
        <v>0</v>
      </c>
      <c r="H158" s="220">
        <f t="shared" ref="H158:H163" si="14">G158*E158</f>
        <v>0</v>
      </c>
      <c r="I158" s="23"/>
      <c r="J158" s="23"/>
      <c r="K158" s="23"/>
      <c r="L158" s="23"/>
    </row>
    <row r="159" spans="1:12" x14ac:dyDescent="0.25">
      <c r="A159" s="923"/>
      <c r="B159" s="904"/>
      <c r="C159" s="189">
        <v>2</v>
      </c>
      <c r="D159" s="123" t="s">
        <v>69</v>
      </c>
      <c r="E159" s="120">
        <v>1</v>
      </c>
      <c r="F159" s="21"/>
      <c r="G159" s="207">
        <f t="shared" si="13"/>
        <v>0</v>
      </c>
      <c r="H159" s="207">
        <f t="shared" si="14"/>
        <v>0</v>
      </c>
      <c r="I159" s="27"/>
      <c r="J159" s="27"/>
      <c r="K159" s="27"/>
      <c r="L159" s="27"/>
    </row>
    <row r="160" spans="1:12" x14ac:dyDescent="0.25">
      <c r="A160" s="923"/>
      <c r="B160" s="904"/>
      <c r="C160" s="189">
        <v>3</v>
      </c>
      <c r="D160" s="119" t="s">
        <v>70</v>
      </c>
      <c r="E160" s="63">
        <v>1</v>
      </c>
      <c r="F160" s="21"/>
      <c r="G160" s="207">
        <f t="shared" si="13"/>
        <v>0</v>
      </c>
      <c r="H160" s="207">
        <f t="shared" si="14"/>
        <v>0</v>
      </c>
      <c r="I160" s="27"/>
      <c r="J160" s="27"/>
      <c r="K160" s="27"/>
      <c r="L160" s="27"/>
    </row>
    <row r="161" spans="1:12" x14ac:dyDescent="0.25">
      <c r="A161" s="923"/>
      <c r="B161" s="904"/>
      <c r="C161" s="189">
        <v>4</v>
      </c>
      <c r="D161" s="123" t="s">
        <v>71</v>
      </c>
      <c r="E161" s="120">
        <v>1</v>
      </c>
      <c r="F161" s="21"/>
      <c r="G161" s="207">
        <f t="shared" si="13"/>
        <v>0</v>
      </c>
      <c r="H161" s="207">
        <f t="shared" si="14"/>
        <v>0</v>
      </c>
      <c r="I161" s="27"/>
      <c r="J161" s="27"/>
      <c r="K161" s="27"/>
      <c r="L161" s="27"/>
    </row>
    <row r="162" spans="1:12" x14ac:dyDescent="0.25">
      <c r="A162" s="923"/>
      <c r="B162" s="904"/>
      <c r="C162" s="189">
        <v>5</v>
      </c>
      <c r="D162" s="119" t="s">
        <v>72</v>
      </c>
      <c r="E162" s="63">
        <v>1</v>
      </c>
      <c r="F162" s="21"/>
      <c r="G162" s="207">
        <f t="shared" si="13"/>
        <v>0</v>
      </c>
      <c r="H162" s="207">
        <f t="shared" si="14"/>
        <v>0</v>
      </c>
      <c r="I162" s="27"/>
      <c r="J162" s="27"/>
      <c r="K162" s="27"/>
      <c r="L162" s="27"/>
    </row>
    <row r="163" spans="1:12" ht="15.75" thickBot="1" x14ac:dyDescent="0.3">
      <c r="A163" s="923"/>
      <c r="B163" s="905"/>
      <c r="C163" s="191">
        <v>6</v>
      </c>
      <c r="D163" s="122" t="s">
        <v>73</v>
      </c>
      <c r="E163" s="121">
        <v>1</v>
      </c>
      <c r="F163" s="24"/>
      <c r="G163" s="209">
        <f t="shared" si="13"/>
        <v>0</v>
      </c>
      <c r="H163" s="209">
        <f t="shared" si="14"/>
        <v>0</v>
      </c>
      <c r="I163" s="26"/>
      <c r="J163" s="26"/>
      <c r="K163" s="26"/>
      <c r="L163" s="26"/>
    </row>
    <row r="164" spans="1:12" x14ac:dyDescent="0.25">
      <c r="A164" s="923"/>
      <c r="B164" s="903">
        <v>9</v>
      </c>
      <c r="C164" s="928" t="s">
        <v>74</v>
      </c>
      <c r="D164" s="929"/>
      <c r="E164" s="929"/>
      <c r="F164" s="929"/>
      <c r="G164" s="929"/>
      <c r="H164" s="929"/>
      <c r="I164" s="929"/>
      <c r="J164" s="929"/>
      <c r="K164" s="929"/>
      <c r="L164" s="929"/>
    </row>
    <row r="165" spans="1:12" x14ac:dyDescent="0.25">
      <c r="A165" s="923"/>
      <c r="B165" s="904"/>
      <c r="C165" s="189">
        <v>1</v>
      </c>
      <c r="D165" s="123" t="s">
        <v>75</v>
      </c>
      <c r="E165" s="120">
        <v>1</v>
      </c>
      <c r="F165" s="21"/>
      <c r="G165" s="220">
        <f t="shared" ref="G165:G176" si="15">F165*1.23</f>
        <v>0</v>
      </c>
      <c r="H165" s="220">
        <f>G165*E165</f>
        <v>0</v>
      </c>
      <c r="I165" s="23"/>
      <c r="J165" s="23"/>
      <c r="K165" s="23"/>
      <c r="L165" s="23"/>
    </row>
    <row r="166" spans="1:12" x14ac:dyDescent="0.25">
      <c r="A166" s="923"/>
      <c r="B166" s="904"/>
      <c r="C166" s="189">
        <v>2</v>
      </c>
      <c r="D166" s="119" t="s">
        <v>76</v>
      </c>
      <c r="E166" s="63">
        <v>1</v>
      </c>
      <c r="F166" s="21"/>
      <c r="G166" s="207">
        <f t="shared" si="15"/>
        <v>0</v>
      </c>
      <c r="H166" s="207">
        <f t="shared" ref="H166:H176" si="16">G166*E166</f>
        <v>0</v>
      </c>
      <c r="I166" s="27"/>
      <c r="J166" s="27"/>
      <c r="K166" s="27"/>
      <c r="L166" s="27"/>
    </row>
    <row r="167" spans="1:12" x14ac:dyDescent="0.25">
      <c r="A167" s="923"/>
      <c r="B167" s="904"/>
      <c r="C167" s="189">
        <v>3</v>
      </c>
      <c r="D167" s="123" t="s">
        <v>77</v>
      </c>
      <c r="E167" s="120">
        <v>1</v>
      </c>
      <c r="F167" s="21"/>
      <c r="G167" s="207">
        <f t="shared" si="15"/>
        <v>0</v>
      </c>
      <c r="H167" s="207">
        <f t="shared" si="16"/>
        <v>0</v>
      </c>
      <c r="I167" s="27"/>
      <c r="J167" s="27"/>
      <c r="K167" s="27"/>
      <c r="L167" s="27"/>
    </row>
    <row r="168" spans="1:12" x14ac:dyDescent="0.25">
      <c r="A168" s="923"/>
      <c r="B168" s="904"/>
      <c r="C168" s="189">
        <v>4</v>
      </c>
      <c r="D168" s="119" t="s">
        <v>78</v>
      </c>
      <c r="E168" s="63">
        <v>1</v>
      </c>
      <c r="F168" s="21"/>
      <c r="G168" s="207">
        <f t="shared" si="15"/>
        <v>0</v>
      </c>
      <c r="H168" s="207">
        <f t="shared" si="16"/>
        <v>0</v>
      </c>
      <c r="I168" s="27"/>
      <c r="J168" s="27"/>
      <c r="K168" s="27"/>
      <c r="L168" s="27"/>
    </row>
    <row r="169" spans="1:12" x14ac:dyDescent="0.25">
      <c r="A169" s="923"/>
      <c r="B169" s="904"/>
      <c r="C169" s="189">
        <v>5</v>
      </c>
      <c r="D169" s="123" t="s">
        <v>79</v>
      </c>
      <c r="E169" s="120">
        <v>1</v>
      </c>
      <c r="F169" s="21"/>
      <c r="G169" s="207">
        <f t="shared" si="15"/>
        <v>0</v>
      </c>
      <c r="H169" s="207">
        <f t="shared" si="16"/>
        <v>0</v>
      </c>
      <c r="I169" s="27"/>
      <c r="J169" s="27"/>
      <c r="K169" s="27"/>
      <c r="L169" s="27"/>
    </row>
    <row r="170" spans="1:12" x14ac:dyDescent="0.25">
      <c r="A170" s="923"/>
      <c r="B170" s="904"/>
      <c r="C170" s="189">
        <v>6</v>
      </c>
      <c r="D170" s="119" t="s">
        <v>80</v>
      </c>
      <c r="E170" s="63">
        <v>1</v>
      </c>
      <c r="F170" s="21"/>
      <c r="G170" s="207">
        <f t="shared" si="15"/>
        <v>0</v>
      </c>
      <c r="H170" s="207">
        <f t="shared" si="16"/>
        <v>0</v>
      </c>
      <c r="I170" s="27"/>
      <c r="J170" s="27"/>
      <c r="K170" s="27"/>
      <c r="L170" s="27"/>
    </row>
    <row r="171" spans="1:12" x14ac:dyDescent="0.25">
      <c r="A171" s="923"/>
      <c r="B171" s="904"/>
      <c r="C171" s="189">
        <v>7</v>
      </c>
      <c r="D171" s="123" t="s">
        <v>81</v>
      </c>
      <c r="E171" s="120">
        <v>1</v>
      </c>
      <c r="F171" s="21"/>
      <c r="G171" s="207">
        <f t="shared" si="15"/>
        <v>0</v>
      </c>
      <c r="H171" s="207">
        <f t="shared" si="16"/>
        <v>0</v>
      </c>
      <c r="I171" s="27"/>
      <c r="J171" s="27"/>
      <c r="K171" s="27"/>
      <c r="L171" s="27"/>
    </row>
    <row r="172" spans="1:12" x14ac:dyDescent="0.25">
      <c r="A172" s="923"/>
      <c r="B172" s="904"/>
      <c r="C172" s="189">
        <v>8</v>
      </c>
      <c r="D172" s="119" t="s">
        <v>82</v>
      </c>
      <c r="E172" s="63">
        <v>1</v>
      </c>
      <c r="F172" s="21"/>
      <c r="G172" s="207">
        <f t="shared" si="15"/>
        <v>0</v>
      </c>
      <c r="H172" s="207">
        <f t="shared" si="16"/>
        <v>0</v>
      </c>
      <c r="I172" s="27"/>
      <c r="J172" s="27"/>
      <c r="K172" s="27"/>
      <c r="L172" s="27"/>
    </row>
    <row r="173" spans="1:12" x14ac:dyDescent="0.25">
      <c r="A173" s="923"/>
      <c r="B173" s="904"/>
      <c r="C173" s="189">
        <v>9</v>
      </c>
      <c r="D173" s="123" t="s">
        <v>83</v>
      </c>
      <c r="E173" s="120">
        <v>1</v>
      </c>
      <c r="F173" s="21"/>
      <c r="G173" s="207">
        <f t="shared" si="15"/>
        <v>0</v>
      </c>
      <c r="H173" s="207">
        <f t="shared" si="16"/>
        <v>0</v>
      </c>
      <c r="I173" s="27"/>
      <c r="J173" s="27"/>
      <c r="K173" s="27"/>
      <c r="L173" s="27"/>
    </row>
    <row r="174" spans="1:12" x14ac:dyDescent="0.25">
      <c r="A174" s="923"/>
      <c r="B174" s="904"/>
      <c r="C174" s="189">
        <v>10</v>
      </c>
      <c r="D174" s="119" t="s">
        <v>84</v>
      </c>
      <c r="E174" s="63">
        <v>1</v>
      </c>
      <c r="F174" s="21"/>
      <c r="G174" s="207">
        <f t="shared" si="15"/>
        <v>0</v>
      </c>
      <c r="H174" s="207">
        <f t="shared" si="16"/>
        <v>0</v>
      </c>
      <c r="I174" s="27"/>
      <c r="J174" s="27"/>
      <c r="K174" s="27"/>
      <c r="L174" s="27"/>
    </row>
    <row r="175" spans="1:12" x14ac:dyDescent="0.25">
      <c r="A175" s="923"/>
      <c r="B175" s="904"/>
      <c r="C175" s="189">
        <v>11</v>
      </c>
      <c r="D175" s="123" t="s">
        <v>85</v>
      </c>
      <c r="E175" s="120">
        <v>1</v>
      </c>
      <c r="F175" s="21"/>
      <c r="G175" s="207">
        <f t="shared" si="15"/>
        <v>0</v>
      </c>
      <c r="H175" s="207">
        <f t="shared" si="16"/>
        <v>0</v>
      </c>
      <c r="I175" s="27"/>
      <c r="J175" s="27"/>
      <c r="K175" s="27"/>
      <c r="L175" s="27"/>
    </row>
    <row r="176" spans="1:12" ht="15.75" thickBot="1" x14ac:dyDescent="0.3">
      <c r="A176" s="923"/>
      <c r="B176" s="905"/>
      <c r="C176" s="191">
        <v>12</v>
      </c>
      <c r="D176" s="124" t="s">
        <v>86</v>
      </c>
      <c r="E176" s="199">
        <v>1</v>
      </c>
      <c r="F176" s="24"/>
      <c r="G176" s="209">
        <f t="shared" si="15"/>
        <v>0</v>
      </c>
      <c r="H176" s="209">
        <f t="shared" si="16"/>
        <v>0</v>
      </c>
      <c r="I176" s="26"/>
      <c r="J176" s="26"/>
      <c r="K176" s="26"/>
      <c r="L176" s="26"/>
    </row>
    <row r="177" spans="1:12" s="30" customFormat="1" x14ac:dyDescent="0.25">
      <c r="A177" s="923"/>
      <c r="B177" s="919">
        <v>10</v>
      </c>
      <c r="C177" s="911" t="s">
        <v>87</v>
      </c>
      <c r="D177" s="912"/>
      <c r="E177" s="912"/>
      <c r="F177" s="912"/>
      <c r="G177" s="912"/>
      <c r="H177" s="912"/>
      <c r="I177" s="912"/>
      <c r="J177" s="912"/>
      <c r="K177" s="912"/>
      <c r="L177" s="912"/>
    </row>
    <row r="178" spans="1:12" x14ac:dyDescent="0.25">
      <c r="A178" s="923"/>
      <c r="B178" s="904"/>
      <c r="C178" s="189">
        <v>1</v>
      </c>
      <c r="D178" s="119" t="s">
        <v>50</v>
      </c>
      <c r="E178" s="63">
        <v>1</v>
      </c>
      <c r="F178" s="21"/>
      <c r="G178" s="220">
        <f t="shared" ref="G178:G193" si="17">F178*1.23</f>
        <v>0</v>
      </c>
      <c r="H178" s="220">
        <f>G178*E178</f>
        <v>0</v>
      </c>
      <c r="I178" s="23"/>
      <c r="J178" s="23"/>
      <c r="K178" s="23"/>
      <c r="L178" s="23"/>
    </row>
    <row r="179" spans="1:12" x14ac:dyDescent="0.25">
      <c r="A179" s="923"/>
      <c r="B179" s="904"/>
      <c r="C179" s="189">
        <v>2</v>
      </c>
      <c r="D179" s="123" t="s">
        <v>51</v>
      </c>
      <c r="E179" s="120">
        <v>1</v>
      </c>
      <c r="F179" s="21"/>
      <c r="G179" s="220">
        <f t="shared" si="17"/>
        <v>0</v>
      </c>
      <c r="H179" s="220">
        <f t="shared" ref="H179:H193" si="18">G179*E179</f>
        <v>0</v>
      </c>
      <c r="I179" s="27"/>
      <c r="J179" s="27"/>
      <c r="K179" s="27"/>
      <c r="L179" s="27"/>
    </row>
    <row r="180" spans="1:12" x14ac:dyDescent="0.25">
      <c r="A180" s="923"/>
      <c r="B180" s="904"/>
      <c r="C180" s="189">
        <v>3</v>
      </c>
      <c r="D180" s="119" t="s">
        <v>52</v>
      </c>
      <c r="E180" s="63">
        <v>1</v>
      </c>
      <c r="F180" s="21"/>
      <c r="G180" s="220">
        <f t="shared" si="17"/>
        <v>0</v>
      </c>
      <c r="H180" s="220">
        <f t="shared" si="18"/>
        <v>0</v>
      </c>
      <c r="I180" s="27"/>
      <c r="J180" s="27"/>
      <c r="K180" s="27"/>
      <c r="L180" s="27"/>
    </row>
    <row r="181" spans="1:12" x14ac:dyDescent="0.25">
      <c r="A181" s="923"/>
      <c r="B181" s="904"/>
      <c r="C181" s="189">
        <v>4</v>
      </c>
      <c r="D181" s="123" t="s">
        <v>53</v>
      </c>
      <c r="E181" s="120">
        <v>1</v>
      </c>
      <c r="F181" s="21"/>
      <c r="G181" s="207">
        <f t="shared" si="17"/>
        <v>0</v>
      </c>
      <c r="H181" s="207">
        <f t="shared" si="18"/>
        <v>0</v>
      </c>
      <c r="I181" s="27"/>
      <c r="J181" s="27"/>
      <c r="K181" s="27"/>
      <c r="L181" s="27"/>
    </row>
    <row r="182" spans="1:12" x14ac:dyDescent="0.25">
      <c r="A182" s="923"/>
      <c r="B182" s="904"/>
      <c r="C182" s="189">
        <v>5</v>
      </c>
      <c r="D182" s="119" t="s">
        <v>54</v>
      </c>
      <c r="E182" s="63">
        <v>1</v>
      </c>
      <c r="F182" s="21"/>
      <c r="G182" s="207">
        <f t="shared" si="17"/>
        <v>0</v>
      </c>
      <c r="H182" s="207">
        <f t="shared" si="18"/>
        <v>0</v>
      </c>
      <c r="I182" s="27"/>
      <c r="J182" s="27"/>
      <c r="K182" s="27"/>
      <c r="L182" s="27"/>
    </row>
    <row r="183" spans="1:12" x14ac:dyDescent="0.25">
      <c r="A183" s="923"/>
      <c r="B183" s="904"/>
      <c r="C183" s="189">
        <v>6</v>
      </c>
      <c r="D183" s="123" t="s">
        <v>55</v>
      </c>
      <c r="E183" s="120">
        <v>1</v>
      </c>
      <c r="F183" s="21"/>
      <c r="G183" s="207">
        <f t="shared" si="17"/>
        <v>0</v>
      </c>
      <c r="H183" s="207">
        <f t="shared" si="18"/>
        <v>0</v>
      </c>
      <c r="I183" s="27"/>
      <c r="J183" s="27"/>
      <c r="K183" s="27"/>
      <c r="L183" s="27"/>
    </row>
    <row r="184" spans="1:12" x14ac:dyDescent="0.25">
      <c r="A184" s="923"/>
      <c r="B184" s="904"/>
      <c r="C184" s="189">
        <v>7</v>
      </c>
      <c r="D184" s="119" t="s">
        <v>56</v>
      </c>
      <c r="E184" s="63">
        <v>1</v>
      </c>
      <c r="F184" s="21"/>
      <c r="G184" s="207">
        <f t="shared" si="17"/>
        <v>0</v>
      </c>
      <c r="H184" s="207">
        <f t="shared" si="18"/>
        <v>0</v>
      </c>
      <c r="I184" s="27"/>
      <c r="J184" s="27"/>
      <c r="K184" s="27"/>
      <c r="L184" s="27"/>
    </row>
    <row r="185" spans="1:12" x14ac:dyDescent="0.25">
      <c r="A185" s="923"/>
      <c r="B185" s="904"/>
      <c r="C185" s="189">
        <v>8</v>
      </c>
      <c r="D185" s="123" t="s">
        <v>57</v>
      </c>
      <c r="E185" s="120">
        <v>1</v>
      </c>
      <c r="F185" s="21"/>
      <c r="G185" s="207">
        <f t="shared" si="17"/>
        <v>0</v>
      </c>
      <c r="H185" s="207">
        <f t="shared" si="18"/>
        <v>0</v>
      </c>
      <c r="I185" s="27"/>
      <c r="J185" s="27"/>
      <c r="K185" s="27"/>
      <c r="L185" s="27"/>
    </row>
    <row r="186" spans="1:12" x14ac:dyDescent="0.25">
      <c r="A186" s="923"/>
      <c r="B186" s="904"/>
      <c r="C186" s="189">
        <v>9</v>
      </c>
      <c r="D186" s="119" t="s">
        <v>59</v>
      </c>
      <c r="E186" s="63">
        <v>1</v>
      </c>
      <c r="F186" s="21"/>
      <c r="G186" s="207">
        <f t="shared" si="17"/>
        <v>0</v>
      </c>
      <c r="H186" s="207">
        <f t="shared" si="18"/>
        <v>0</v>
      </c>
      <c r="I186" s="27"/>
      <c r="J186" s="27"/>
      <c r="K186" s="27"/>
      <c r="L186" s="27"/>
    </row>
    <row r="187" spans="1:12" x14ac:dyDescent="0.25">
      <c r="A187" s="923"/>
      <c r="B187" s="904"/>
      <c r="C187" s="189">
        <v>10</v>
      </c>
      <c r="D187" s="123" t="s">
        <v>60</v>
      </c>
      <c r="E187" s="120">
        <v>1</v>
      </c>
      <c r="F187" s="21"/>
      <c r="G187" s="207">
        <f t="shared" si="17"/>
        <v>0</v>
      </c>
      <c r="H187" s="207">
        <f t="shared" si="18"/>
        <v>0</v>
      </c>
      <c r="I187" s="27"/>
      <c r="J187" s="27"/>
      <c r="K187" s="27"/>
      <c r="L187" s="27"/>
    </row>
    <row r="188" spans="1:12" x14ac:dyDescent="0.25">
      <c r="A188" s="923"/>
      <c r="B188" s="904"/>
      <c r="C188" s="189">
        <v>11</v>
      </c>
      <c r="D188" s="119" t="s">
        <v>61</v>
      </c>
      <c r="E188" s="63">
        <v>1</v>
      </c>
      <c r="F188" s="21"/>
      <c r="G188" s="207">
        <f t="shared" si="17"/>
        <v>0</v>
      </c>
      <c r="H188" s="207">
        <f t="shared" si="18"/>
        <v>0</v>
      </c>
      <c r="I188" s="27"/>
      <c r="J188" s="27"/>
      <c r="K188" s="27"/>
      <c r="L188" s="27"/>
    </row>
    <row r="189" spans="1:12" x14ac:dyDescent="0.25">
      <c r="A189" s="923"/>
      <c r="B189" s="904"/>
      <c r="C189" s="189">
        <v>12</v>
      </c>
      <c r="D189" s="123" t="s">
        <v>62</v>
      </c>
      <c r="E189" s="120">
        <v>1</v>
      </c>
      <c r="F189" s="21"/>
      <c r="G189" s="207">
        <f t="shared" si="17"/>
        <v>0</v>
      </c>
      <c r="H189" s="207">
        <f t="shared" si="18"/>
        <v>0</v>
      </c>
      <c r="I189" s="27"/>
      <c r="J189" s="27"/>
      <c r="K189" s="27"/>
      <c r="L189" s="27"/>
    </row>
    <row r="190" spans="1:12" x14ac:dyDescent="0.25">
      <c r="A190" s="923"/>
      <c r="B190" s="904"/>
      <c r="C190" s="189">
        <v>13</v>
      </c>
      <c r="D190" s="119" t="s">
        <v>63</v>
      </c>
      <c r="E190" s="63">
        <v>1</v>
      </c>
      <c r="F190" s="21"/>
      <c r="G190" s="207">
        <f t="shared" si="17"/>
        <v>0</v>
      </c>
      <c r="H190" s="207">
        <f t="shared" si="18"/>
        <v>0</v>
      </c>
      <c r="I190" s="27"/>
      <c r="J190" s="27"/>
      <c r="K190" s="27"/>
      <c r="L190" s="27"/>
    </row>
    <row r="191" spans="1:12" x14ac:dyDescent="0.25">
      <c r="A191" s="923"/>
      <c r="B191" s="904"/>
      <c r="C191" s="189">
        <v>14</v>
      </c>
      <c r="D191" s="123" t="s">
        <v>64</v>
      </c>
      <c r="E191" s="120">
        <v>1</v>
      </c>
      <c r="F191" s="21"/>
      <c r="G191" s="207">
        <f t="shared" si="17"/>
        <v>0</v>
      </c>
      <c r="H191" s="207">
        <f t="shared" si="18"/>
        <v>0</v>
      </c>
      <c r="I191" s="27"/>
      <c r="J191" s="27"/>
      <c r="K191" s="27"/>
      <c r="L191" s="27"/>
    </row>
    <row r="192" spans="1:12" x14ac:dyDescent="0.25">
      <c r="A192" s="923"/>
      <c r="B192" s="904"/>
      <c r="C192" s="189">
        <v>15</v>
      </c>
      <c r="D192" s="119" t="s">
        <v>65</v>
      </c>
      <c r="E192" s="63">
        <v>1</v>
      </c>
      <c r="F192" s="21"/>
      <c r="G192" s="207">
        <f t="shared" si="17"/>
        <v>0</v>
      </c>
      <c r="H192" s="207">
        <f t="shared" si="18"/>
        <v>0</v>
      </c>
      <c r="I192" s="27"/>
      <c r="J192" s="27"/>
      <c r="K192" s="27"/>
      <c r="L192" s="27"/>
    </row>
    <row r="193" spans="1:12" ht="15.75" thickBot="1" x14ac:dyDescent="0.3">
      <c r="A193" s="923"/>
      <c r="B193" s="905"/>
      <c r="C193" s="191">
        <v>16</v>
      </c>
      <c r="D193" s="122" t="s">
        <v>66</v>
      </c>
      <c r="E193" s="121">
        <v>1</v>
      </c>
      <c r="F193" s="24"/>
      <c r="G193" s="209">
        <f t="shared" si="17"/>
        <v>0</v>
      </c>
      <c r="H193" s="209">
        <f t="shared" si="18"/>
        <v>0</v>
      </c>
      <c r="I193" s="26"/>
      <c r="J193" s="26"/>
      <c r="K193" s="26"/>
      <c r="L193" s="26"/>
    </row>
    <row r="194" spans="1:12" s="30" customFormat="1" x14ac:dyDescent="0.25">
      <c r="A194" s="923"/>
      <c r="B194" s="919">
        <v>11</v>
      </c>
      <c r="C194" s="928" t="s">
        <v>88</v>
      </c>
      <c r="D194" s="929"/>
      <c r="E194" s="929"/>
      <c r="F194" s="929"/>
      <c r="G194" s="929"/>
      <c r="H194" s="929"/>
      <c r="I194" s="929"/>
      <c r="J194" s="929"/>
      <c r="K194" s="929"/>
      <c r="L194" s="929"/>
    </row>
    <row r="195" spans="1:12" x14ac:dyDescent="0.25">
      <c r="A195" s="923"/>
      <c r="B195" s="904"/>
      <c r="C195" s="189">
        <v>1</v>
      </c>
      <c r="D195" s="123" t="s">
        <v>50</v>
      </c>
      <c r="E195" s="120">
        <v>1</v>
      </c>
      <c r="F195" s="21"/>
      <c r="G195" s="220">
        <f t="shared" ref="G195:G221" si="19">F195*1.23</f>
        <v>0</v>
      </c>
      <c r="H195" s="220">
        <f>G195*E195</f>
        <v>0</v>
      </c>
      <c r="I195" s="23"/>
      <c r="J195" s="23"/>
      <c r="K195" s="23"/>
      <c r="L195" s="23"/>
    </row>
    <row r="196" spans="1:12" x14ac:dyDescent="0.25">
      <c r="A196" s="923"/>
      <c r="B196" s="904"/>
      <c r="C196" s="189">
        <v>2</v>
      </c>
      <c r="D196" s="119" t="s">
        <v>51</v>
      </c>
      <c r="E196" s="63">
        <v>1</v>
      </c>
      <c r="F196" s="21"/>
      <c r="G196" s="220">
        <f t="shared" si="19"/>
        <v>0</v>
      </c>
      <c r="H196" s="220">
        <f t="shared" ref="H196:H210" si="20">G196*E196</f>
        <v>0</v>
      </c>
      <c r="I196" s="22"/>
      <c r="J196" s="22"/>
      <c r="K196" s="22"/>
      <c r="L196" s="22"/>
    </row>
    <row r="197" spans="1:12" x14ac:dyDescent="0.25">
      <c r="A197" s="923"/>
      <c r="B197" s="904"/>
      <c r="C197" s="189">
        <v>3</v>
      </c>
      <c r="D197" s="123" t="s">
        <v>52</v>
      </c>
      <c r="E197" s="120">
        <v>1</v>
      </c>
      <c r="F197" s="21"/>
      <c r="G197" s="220">
        <f t="shared" si="19"/>
        <v>0</v>
      </c>
      <c r="H197" s="220">
        <f t="shared" si="20"/>
        <v>0</v>
      </c>
      <c r="I197" s="22"/>
      <c r="J197" s="22"/>
      <c r="K197" s="22"/>
      <c r="L197" s="22"/>
    </row>
    <row r="198" spans="1:12" x14ac:dyDescent="0.25">
      <c r="A198" s="923"/>
      <c r="B198" s="904"/>
      <c r="C198" s="189">
        <v>4</v>
      </c>
      <c r="D198" s="119" t="s">
        <v>53</v>
      </c>
      <c r="E198" s="63">
        <v>1</v>
      </c>
      <c r="F198" s="21"/>
      <c r="G198" s="220">
        <f t="shared" si="19"/>
        <v>0</v>
      </c>
      <c r="H198" s="220">
        <f t="shared" si="20"/>
        <v>0</v>
      </c>
      <c r="I198" s="22"/>
      <c r="J198" s="22"/>
      <c r="K198" s="22"/>
      <c r="L198" s="22"/>
    </row>
    <row r="199" spans="1:12" x14ac:dyDescent="0.25">
      <c r="A199" s="923"/>
      <c r="B199" s="904"/>
      <c r="C199" s="189">
        <v>5</v>
      </c>
      <c r="D199" s="123" t="s">
        <v>54</v>
      </c>
      <c r="E199" s="120">
        <v>1</v>
      </c>
      <c r="F199" s="21"/>
      <c r="G199" s="220">
        <f t="shared" si="19"/>
        <v>0</v>
      </c>
      <c r="H199" s="220">
        <f t="shared" si="20"/>
        <v>0</v>
      </c>
      <c r="I199" s="22"/>
      <c r="J199" s="22"/>
      <c r="K199" s="22"/>
      <c r="L199" s="22"/>
    </row>
    <row r="200" spans="1:12" x14ac:dyDescent="0.25">
      <c r="A200" s="923"/>
      <c r="B200" s="904"/>
      <c r="C200" s="189">
        <v>6</v>
      </c>
      <c r="D200" s="119" t="s">
        <v>55</v>
      </c>
      <c r="E200" s="63">
        <v>1</v>
      </c>
      <c r="F200" s="21"/>
      <c r="G200" s="207">
        <f t="shared" si="19"/>
        <v>0</v>
      </c>
      <c r="H200" s="207">
        <f t="shared" si="20"/>
        <v>0</v>
      </c>
      <c r="I200" s="22"/>
      <c r="J200" s="22"/>
      <c r="K200" s="22"/>
      <c r="L200" s="22"/>
    </row>
    <row r="201" spans="1:12" x14ac:dyDescent="0.25">
      <c r="A201" s="923"/>
      <c r="B201" s="904"/>
      <c r="C201" s="189">
        <v>7</v>
      </c>
      <c r="D201" s="123" t="s">
        <v>56</v>
      </c>
      <c r="E201" s="120">
        <v>1</v>
      </c>
      <c r="F201" s="21"/>
      <c r="G201" s="207">
        <f t="shared" si="19"/>
        <v>0</v>
      </c>
      <c r="H201" s="207">
        <f t="shared" si="20"/>
        <v>0</v>
      </c>
      <c r="I201" s="22"/>
      <c r="J201" s="22"/>
      <c r="K201" s="22"/>
      <c r="L201" s="22"/>
    </row>
    <row r="202" spans="1:12" x14ac:dyDescent="0.25">
      <c r="A202" s="923"/>
      <c r="B202" s="904"/>
      <c r="C202" s="189">
        <v>8</v>
      </c>
      <c r="D202" s="119" t="s">
        <v>57</v>
      </c>
      <c r="E202" s="63">
        <v>1</v>
      </c>
      <c r="F202" s="21"/>
      <c r="G202" s="207">
        <f t="shared" si="19"/>
        <v>0</v>
      </c>
      <c r="H202" s="207">
        <f t="shared" si="20"/>
        <v>0</v>
      </c>
      <c r="I202" s="22"/>
      <c r="J202" s="22"/>
      <c r="K202" s="22"/>
      <c r="L202" s="22"/>
    </row>
    <row r="203" spans="1:12" x14ac:dyDescent="0.25">
      <c r="A203" s="923"/>
      <c r="B203" s="904"/>
      <c r="C203" s="189">
        <v>9</v>
      </c>
      <c r="D203" s="123" t="s">
        <v>59</v>
      </c>
      <c r="E203" s="120">
        <v>1</v>
      </c>
      <c r="F203" s="21"/>
      <c r="G203" s="207">
        <f t="shared" si="19"/>
        <v>0</v>
      </c>
      <c r="H203" s="207">
        <f t="shared" si="20"/>
        <v>0</v>
      </c>
      <c r="I203" s="22"/>
      <c r="J203" s="22"/>
      <c r="K203" s="22"/>
      <c r="L203" s="22"/>
    </row>
    <row r="204" spans="1:12" x14ac:dyDescent="0.25">
      <c r="A204" s="923"/>
      <c r="B204" s="904"/>
      <c r="C204" s="189">
        <v>10</v>
      </c>
      <c r="D204" s="119" t="s">
        <v>60</v>
      </c>
      <c r="E204" s="63">
        <v>1</v>
      </c>
      <c r="F204" s="21"/>
      <c r="G204" s="207">
        <f t="shared" si="19"/>
        <v>0</v>
      </c>
      <c r="H204" s="207">
        <f t="shared" si="20"/>
        <v>0</v>
      </c>
      <c r="I204" s="22"/>
      <c r="J204" s="22"/>
      <c r="K204" s="22"/>
      <c r="L204" s="22"/>
    </row>
    <row r="205" spans="1:12" x14ac:dyDescent="0.25">
      <c r="A205" s="923"/>
      <c r="B205" s="904"/>
      <c r="C205" s="189">
        <v>11</v>
      </c>
      <c r="D205" s="123" t="s">
        <v>61</v>
      </c>
      <c r="E205" s="120">
        <v>1</v>
      </c>
      <c r="F205" s="21"/>
      <c r="G205" s="207">
        <f t="shared" si="19"/>
        <v>0</v>
      </c>
      <c r="H205" s="207">
        <f t="shared" si="20"/>
        <v>0</v>
      </c>
      <c r="I205" s="22"/>
      <c r="J205" s="22"/>
      <c r="K205" s="22"/>
      <c r="L205" s="22"/>
    </row>
    <row r="206" spans="1:12" x14ac:dyDescent="0.25">
      <c r="A206" s="923"/>
      <c r="B206" s="904"/>
      <c r="C206" s="189">
        <v>12</v>
      </c>
      <c r="D206" s="119" t="s">
        <v>62</v>
      </c>
      <c r="E206" s="63">
        <v>1</v>
      </c>
      <c r="F206" s="21"/>
      <c r="G206" s="207">
        <f t="shared" si="19"/>
        <v>0</v>
      </c>
      <c r="H206" s="207">
        <f t="shared" si="20"/>
        <v>0</v>
      </c>
      <c r="I206" s="22"/>
      <c r="J206" s="22"/>
      <c r="K206" s="22"/>
      <c r="L206" s="22"/>
    </row>
    <row r="207" spans="1:12" x14ac:dyDescent="0.25">
      <c r="A207" s="923"/>
      <c r="B207" s="904"/>
      <c r="C207" s="189">
        <v>13</v>
      </c>
      <c r="D207" s="123" t="s">
        <v>63</v>
      </c>
      <c r="E207" s="120">
        <v>1</v>
      </c>
      <c r="F207" s="21"/>
      <c r="G207" s="207">
        <f t="shared" si="19"/>
        <v>0</v>
      </c>
      <c r="H207" s="207">
        <f t="shared" si="20"/>
        <v>0</v>
      </c>
      <c r="I207" s="22"/>
      <c r="J207" s="22"/>
      <c r="K207" s="22"/>
      <c r="L207" s="22"/>
    </row>
    <row r="208" spans="1:12" x14ac:dyDescent="0.25">
      <c r="A208" s="923"/>
      <c r="B208" s="904"/>
      <c r="C208" s="189">
        <v>14</v>
      </c>
      <c r="D208" s="119" t="s">
        <v>64</v>
      </c>
      <c r="E208" s="63">
        <v>1</v>
      </c>
      <c r="F208" s="21"/>
      <c r="G208" s="207">
        <f t="shared" si="19"/>
        <v>0</v>
      </c>
      <c r="H208" s="207">
        <f t="shared" si="20"/>
        <v>0</v>
      </c>
      <c r="I208" s="22"/>
      <c r="J208" s="22"/>
      <c r="K208" s="22"/>
      <c r="L208" s="22"/>
    </row>
    <row r="209" spans="1:12" x14ac:dyDescent="0.25">
      <c r="A209" s="923"/>
      <c r="B209" s="904"/>
      <c r="C209" s="189">
        <v>15</v>
      </c>
      <c r="D209" s="123" t="s">
        <v>65</v>
      </c>
      <c r="E209" s="120">
        <v>1</v>
      </c>
      <c r="F209" s="21"/>
      <c r="G209" s="207">
        <f t="shared" si="19"/>
        <v>0</v>
      </c>
      <c r="H209" s="207">
        <f t="shared" si="20"/>
        <v>0</v>
      </c>
      <c r="I209" s="22"/>
      <c r="J209" s="22"/>
      <c r="K209" s="22"/>
      <c r="L209" s="22"/>
    </row>
    <row r="210" spans="1:12" ht="15.75" thickBot="1" x14ac:dyDescent="0.3">
      <c r="A210" s="923"/>
      <c r="B210" s="910"/>
      <c r="C210" s="189">
        <v>16</v>
      </c>
      <c r="D210" s="119" t="s">
        <v>66</v>
      </c>
      <c r="E210" s="63">
        <v>1</v>
      </c>
      <c r="F210" s="21"/>
      <c r="G210" s="220">
        <f t="shared" si="19"/>
        <v>0</v>
      </c>
      <c r="H210" s="207">
        <f t="shared" si="20"/>
        <v>0</v>
      </c>
      <c r="I210" s="29"/>
      <c r="J210" s="26"/>
      <c r="K210" s="26"/>
      <c r="L210" s="26"/>
    </row>
    <row r="211" spans="1:12" s="30" customFormat="1" x14ac:dyDescent="0.25">
      <c r="A211" s="923"/>
      <c r="B211" s="903">
        <v>12</v>
      </c>
      <c r="C211" s="931" t="s">
        <v>1003</v>
      </c>
      <c r="D211" s="932"/>
      <c r="E211" s="932"/>
      <c r="F211" s="932"/>
      <c r="G211" s="932"/>
      <c r="H211" s="932"/>
      <c r="I211" s="932"/>
      <c r="J211" s="932"/>
      <c r="K211" s="932"/>
      <c r="L211" s="932"/>
    </row>
    <row r="212" spans="1:12" x14ac:dyDescent="0.25">
      <c r="A212" s="923"/>
      <c r="B212" s="904"/>
      <c r="C212" s="189">
        <v>4</v>
      </c>
      <c r="D212" s="123" t="s">
        <v>90</v>
      </c>
      <c r="E212" s="63">
        <v>1</v>
      </c>
      <c r="F212" s="115"/>
      <c r="G212" s="207">
        <f t="shared" si="19"/>
        <v>0</v>
      </c>
      <c r="H212" s="207">
        <f>G212*E212</f>
        <v>0</v>
      </c>
      <c r="I212" s="27"/>
      <c r="J212" s="27"/>
      <c r="K212" s="27"/>
      <c r="L212" s="27"/>
    </row>
    <row r="213" spans="1:12" x14ac:dyDescent="0.25">
      <c r="A213" s="923"/>
      <c r="B213" s="904"/>
      <c r="C213" s="189">
        <v>5</v>
      </c>
      <c r="D213" s="119" t="s">
        <v>91</v>
      </c>
      <c r="E213" s="63">
        <v>1</v>
      </c>
      <c r="F213" s="115"/>
      <c r="G213" s="207">
        <f t="shared" si="19"/>
        <v>0</v>
      </c>
      <c r="H213" s="207">
        <f>G213*E213</f>
        <v>0</v>
      </c>
      <c r="I213" s="27"/>
      <c r="J213" s="27"/>
      <c r="K213" s="27"/>
      <c r="L213" s="27"/>
    </row>
    <row r="214" spans="1:12" ht="15.75" thickBot="1" x14ac:dyDescent="0.3">
      <c r="A214" s="923"/>
      <c r="B214" s="905"/>
      <c r="C214" s="191">
        <v>7</v>
      </c>
      <c r="D214" s="124" t="s">
        <v>93</v>
      </c>
      <c r="E214" s="199">
        <v>1</v>
      </c>
      <c r="F214" s="24"/>
      <c r="G214" s="209">
        <f t="shared" si="19"/>
        <v>0</v>
      </c>
      <c r="H214" s="209">
        <f>G214*E214</f>
        <v>0</v>
      </c>
      <c r="I214" s="26"/>
      <c r="J214" s="26"/>
      <c r="K214" s="26"/>
      <c r="L214" s="26"/>
    </row>
    <row r="215" spans="1:12" x14ac:dyDescent="0.25">
      <c r="A215" s="923"/>
      <c r="B215" s="919">
        <v>13</v>
      </c>
      <c r="C215" s="931" t="s">
        <v>1004</v>
      </c>
      <c r="D215" s="932"/>
      <c r="E215" s="932"/>
      <c r="F215" s="932"/>
      <c r="G215" s="932"/>
      <c r="H215" s="932"/>
      <c r="I215" s="932"/>
      <c r="J215" s="932"/>
      <c r="K215" s="932"/>
      <c r="L215" s="932"/>
    </row>
    <row r="216" spans="1:12" s="61" customFormat="1" x14ac:dyDescent="0.25">
      <c r="A216" s="923"/>
      <c r="B216" s="919"/>
      <c r="C216" s="190">
        <v>1</v>
      </c>
      <c r="D216" s="200" t="s">
        <v>95</v>
      </c>
      <c r="E216" s="201">
        <v>1</v>
      </c>
      <c r="F216" s="6"/>
      <c r="G216" s="207">
        <f t="shared" si="19"/>
        <v>0</v>
      </c>
      <c r="H216" s="207">
        <f t="shared" ref="H216:H221" si="21">G216*E216</f>
        <v>0</v>
      </c>
      <c r="I216" s="290"/>
      <c r="J216" s="23"/>
      <c r="K216" s="23"/>
      <c r="L216" s="23"/>
    </row>
    <row r="217" spans="1:12" s="61" customFormat="1" x14ac:dyDescent="0.25">
      <c r="A217" s="923"/>
      <c r="B217" s="919"/>
      <c r="C217" s="189">
        <v>2</v>
      </c>
      <c r="D217" s="119" t="s">
        <v>89</v>
      </c>
      <c r="E217" s="63">
        <v>1</v>
      </c>
      <c r="F217" s="62"/>
      <c r="G217" s="207">
        <f t="shared" si="19"/>
        <v>0</v>
      </c>
      <c r="H217" s="207">
        <f t="shared" si="21"/>
        <v>0</v>
      </c>
      <c r="I217" s="288"/>
      <c r="J217" s="38"/>
      <c r="K217" s="38"/>
      <c r="L217" s="38"/>
    </row>
    <row r="218" spans="1:12" s="61" customFormat="1" x14ac:dyDescent="0.25">
      <c r="A218" s="923"/>
      <c r="B218" s="919"/>
      <c r="C218" s="189">
        <v>3</v>
      </c>
      <c r="D218" s="123" t="s">
        <v>96</v>
      </c>
      <c r="E218" s="63">
        <v>1</v>
      </c>
      <c r="F218" s="62"/>
      <c r="G218" s="207">
        <f t="shared" si="19"/>
        <v>0</v>
      </c>
      <c r="H218" s="207">
        <f t="shared" si="21"/>
        <v>0</v>
      </c>
      <c r="I218" s="38"/>
      <c r="J218" s="38"/>
      <c r="K218" s="38"/>
      <c r="L218" s="38"/>
    </row>
    <row r="219" spans="1:12" s="61" customFormat="1" x14ac:dyDescent="0.25">
      <c r="A219" s="923"/>
      <c r="B219" s="919"/>
      <c r="C219" s="189">
        <v>4</v>
      </c>
      <c r="D219" s="123" t="s">
        <v>90</v>
      </c>
      <c r="E219" s="63">
        <v>1</v>
      </c>
      <c r="F219" s="62"/>
      <c r="G219" s="207">
        <f t="shared" si="19"/>
        <v>0</v>
      </c>
      <c r="H219" s="207">
        <f t="shared" si="21"/>
        <v>0</v>
      </c>
      <c r="I219" s="38"/>
      <c r="J219" s="38"/>
      <c r="K219" s="38"/>
      <c r="L219" s="38"/>
    </row>
    <row r="220" spans="1:12" x14ac:dyDescent="0.25">
      <c r="A220" s="923"/>
      <c r="B220" s="904"/>
      <c r="C220" s="189">
        <v>5</v>
      </c>
      <c r="D220" s="119" t="s">
        <v>91</v>
      </c>
      <c r="E220" s="63">
        <v>1</v>
      </c>
      <c r="F220" s="62"/>
      <c r="G220" s="207">
        <f t="shared" si="19"/>
        <v>0</v>
      </c>
      <c r="H220" s="207">
        <f t="shared" si="21"/>
        <v>0</v>
      </c>
      <c r="I220" s="38"/>
      <c r="J220" s="38"/>
      <c r="K220" s="38"/>
      <c r="L220" s="38"/>
    </row>
    <row r="221" spans="1:12" x14ac:dyDescent="0.25">
      <c r="A221" s="923"/>
      <c r="B221" s="904"/>
      <c r="C221" s="189">
        <v>6</v>
      </c>
      <c r="D221" s="123" t="s">
        <v>92</v>
      </c>
      <c r="E221" s="120">
        <v>1</v>
      </c>
      <c r="F221" s="62"/>
      <c r="G221" s="207">
        <f t="shared" si="19"/>
        <v>0</v>
      </c>
      <c r="H221" s="207">
        <f t="shared" si="21"/>
        <v>0</v>
      </c>
      <c r="I221" s="38"/>
      <c r="J221" s="38"/>
      <c r="K221" s="38"/>
      <c r="L221" s="38"/>
    </row>
    <row r="222" spans="1:12" ht="15.75" thickBot="1" x14ac:dyDescent="0.3">
      <c r="A222" s="923"/>
      <c r="B222" s="910"/>
      <c r="C222" s="249">
        <v>7</v>
      </c>
      <c r="D222" s="109" t="s">
        <v>93</v>
      </c>
      <c r="E222" s="108">
        <v>1</v>
      </c>
      <c r="F222" s="34"/>
      <c r="G222" s="207">
        <f>F222*1.23</f>
        <v>0</v>
      </c>
      <c r="H222" s="207">
        <f>G222*E222</f>
        <v>0</v>
      </c>
      <c r="I222" s="29"/>
      <c r="J222" s="26"/>
      <c r="K222" s="26"/>
      <c r="L222" s="26"/>
    </row>
    <row r="223" spans="1:12" x14ac:dyDescent="0.25">
      <c r="A223" s="923"/>
      <c r="B223" s="903">
        <v>14</v>
      </c>
      <c r="C223" s="911" t="s">
        <v>1005</v>
      </c>
      <c r="D223" s="912"/>
      <c r="E223" s="912"/>
      <c r="F223" s="912"/>
      <c r="G223" s="912"/>
      <c r="H223" s="912"/>
      <c r="I223" s="912"/>
      <c r="J223" s="912"/>
      <c r="K223" s="912"/>
      <c r="L223" s="912"/>
    </row>
    <row r="224" spans="1:12" x14ac:dyDescent="0.25">
      <c r="A224" s="923"/>
      <c r="B224" s="904"/>
      <c r="C224" s="189">
        <v>4</v>
      </c>
      <c r="D224" s="123" t="s">
        <v>90</v>
      </c>
      <c r="E224" s="63">
        <v>1</v>
      </c>
      <c r="F224" s="115"/>
      <c r="G224" s="220">
        <f>F224*1.23</f>
        <v>0</v>
      </c>
      <c r="H224" s="220">
        <f>G224*E224</f>
        <v>0</v>
      </c>
      <c r="I224" s="27"/>
      <c r="J224" s="27"/>
      <c r="K224" s="27"/>
      <c r="L224" s="27"/>
    </row>
    <row r="225" spans="1:12" x14ac:dyDescent="0.25">
      <c r="A225" s="923"/>
      <c r="B225" s="904"/>
      <c r="C225" s="189">
        <v>5</v>
      </c>
      <c r="D225" s="119" t="s">
        <v>91</v>
      </c>
      <c r="E225" s="63">
        <v>1</v>
      </c>
      <c r="F225" s="115"/>
      <c r="G225" s="207">
        <f>F225*1.23</f>
        <v>0</v>
      </c>
      <c r="H225" s="207">
        <f>G225*E225</f>
        <v>0</v>
      </c>
      <c r="I225" s="27"/>
      <c r="J225" s="27"/>
      <c r="K225" s="27"/>
      <c r="L225" s="27"/>
    </row>
    <row r="226" spans="1:12" ht="15.75" thickBot="1" x14ac:dyDescent="0.3">
      <c r="A226" s="923"/>
      <c r="B226" s="905"/>
      <c r="C226" s="191">
        <v>7</v>
      </c>
      <c r="D226" s="124" t="s">
        <v>93</v>
      </c>
      <c r="E226" s="199">
        <v>1</v>
      </c>
      <c r="F226" s="24"/>
      <c r="G226" s="209">
        <f>F226*1.23</f>
        <v>0</v>
      </c>
      <c r="H226" s="209">
        <f>G226*E226</f>
        <v>0</v>
      </c>
      <c r="I226" s="29"/>
      <c r="J226" s="26"/>
      <c r="K226" s="26"/>
      <c r="L226" s="26"/>
    </row>
    <row r="227" spans="1:12" x14ac:dyDescent="0.25">
      <c r="A227" s="923"/>
      <c r="B227" s="919">
        <v>15</v>
      </c>
      <c r="C227" s="921" t="s">
        <v>1006</v>
      </c>
      <c r="D227" s="921"/>
      <c r="E227" s="921"/>
      <c r="F227" s="921"/>
      <c r="G227" s="921"/>
      <c r="H227" s="921"/>
      <c r="I227" s="921"/>
      <c r="J227" s="921"/>
      <c r="K227" s="921"/>
      <c r="L227" s="921"/>
    </row>
    <row r="228" spans="1:12" x14ac:dyDescent="0.25">
      <c r="A228" s="923"/>
      <c r="B228" s="904"/>
      <c r="C228" s="190">
        <v>1</v>
      </c>
      <c r="D228" s="200" t="s">
        <v>95</v>
      </c>
      <c r="E228" s="201">
        <v>1</v>
      </c>
      <c r="F228" s="6"/>
      <c r="G228" s="207">
        <f t="shared" ref="G228:G234" si="22">F228*1.23</f>
        <v>0</v>
      </c>
      <c r="H228" s="207">
        <f>G228*E228</f>
        <v>0</v>
      </c>
      <c r="I228" s="290"/>
      <c r="J228" s="23"/>
      <c r="K228" s="23"/>
      <c r="L228" s="23"/>
    </row>
    <row r="229" spans="1:12" s="61" customFormat="1" x14ac:dyDescent="0.25">
      <c r="A229" s="923"/>
      <c r="B229" s="904"/>
      <c r="C229" s="189">
        <v>2</v>
      </c>
      <c r="D229" s="119" t="s">
        <v>89</v>
      </c>
      <c r="E229" s="63">
        <v>1</v>
      </c>
      <c r="F229" s="62"/>
      <c r="G229" s="207"/>
      <c r="H229" s="207"/>
      <c r="I229" s="38"/>
      <c r="J229" s="38"/>
      <c r="K229" s="38"/>
      <c r="L229" s="38"/>
    </row>
    <row r="230" spans="1:12" s="61" customFormat="1" x14ac:dyDescent="0.25">
      <c r="A230" s="923"/>
      <c r="B230" s="904"/>
      <c r="C230" s="189">
        <v>3</v>
      </c>
      <c r="D230" s="123" t="s">
        <v>96</v>
      </c>
      <c r="E230" s="63">
        <v>1</v>
      </c>
      <c r="F230" s="62"/>
      <c r="G230" s="207"/>
      <c r="H230" s="207"/>
      <c r="I230" s="38"/>
      <c r="J230" s="38"/>
      <c r="K230" s="38"/>
      <c r="L230" s="38"/>
    </row>
    <row r="231" spans="1:12" s="61" customFormat="1" x14ac:dyDescent="0.25">
      <c r="A231" s="923"/>
      <c r="B231" s="904"/>
      <c r="C231" s="189">
        <v>4</v>
      </c>
      <c r="D231" s="123" t="s">
        <v>90</v>
      </c>
      <c r="E231" s="63">
        <v>1</v>
      </c>
      <c r="F231" s="62"/>
      <c r="G231" s="207"/>
      <c r="H231" s="207"/>
      <c r="I231" s="38"/>
      <c r="J231" s="38"/>
      <c r="K231" s="38"/>
      <c r="L231" s="38"/>
    </row>
    <row r="232" spans="1:12" s="61" customFormat="1" x14ac:dyDescent="0.25">
      <c r="A232" s="923"/>
      <c r="B232" s="904"/>
      <c r="C232" s="189">
        <v>5</v>
      </c>
      <c r="D232" s="119" t="s">
        <v>91</v>
      </c>
      <c r="E232" s="63">
        <v>1</v>
      </c>
      <c r="F232" s="62"/>
      <c r="G232" s="207"/>
      <c r="H232" s="207"/>
      <c r="I232" s="38"/>
      <c r="J232" s="38"/>
      <c r="K232" s="38"/>
      <c r="L232" s="38"/>
    </row>
    <row r="233" spans="1:12" x14ac:dyDescent="0.25">
      <c r="A233" s="923"/>
      <c r="B233" s="904"/>
      <c r="C233" s="189">
        <v>6</v>
      </c>
      <c r="D233" s="123" t="s">
        <v>92</v>
      </c>
      <c r="E233" s="120">
        <v>1</v>
      </c>
      <c r="F233" s="34"/>
      <c r="G233" s="207">
        <f t="shared" si="22"/>
        <v>0</v>
      </c>
      <c r="H233" s="207">
        <f>G233*E233</f>
        <v>0</v>
      </c>
      <c r="I233" s="35"/>
      <c r="J233" s="35"/>
      <c r="K233" s="35"/>
      <c r="L233" s="35"/>
    </row>
    <row r="234" spans="1:12" ht="15.75" thickBot="1" x14ac:dyDescent="0.3">
      <c r="A234" s="923"/>
      <c r="B234" s="910"/>
      <c r="C234" s="249">
        <v>7</v>
      </c>
      <c r="D234" s="109" t="s">
        <v>93</v>
      </c>
      <c r="E234" s="108">
        <v>1</v>
      </c>
      <c r="F234" s="34"/>
      <c r="G234" s="207">
        <f t="shared" si="22"/>
        <v>0</v>
      </c>
      <c r="H234" s="207">
        <f>G234*E234</f>
        <v>0</v>
      </c>
      <c r="I234" s="29"/>
      <c r="J234" s="26"/>
      <c r="K234" s="26"/>
      <c r="L234" s="26"/>
    </row>
    <row r="235" spans="1:12" x14ac:dyDescent="0.25">
      <c r="A235" s="923"/>
      <c r="B235" s="903">
        <v>16</v>
      </c>
      <c r="C235" s="911" t="s">
        <v>1007</v>
      </c>
      <c r="D235" s="912"/>
      <c r="E235" s="912"/>
      <c r="F235" s="912"/>
      <c r="G235" s="912"/>
      <c r="H235" s="912"/>
      <c r="I235" s="912"/>
      <c r="J235" s="912"/>
      <c r="K235" s="912"/>
      <c r="L235" s="912"/>
    </row>
    <row r="236" spans="1:12" s="61" customFormat="1" x14ac:dyDescent="0.25">
      <c r="A236" s="923"/>
      <c r="B236" s="904"/>
      <c r="C236" s="189">
        <v>4</v>
      </c>
      <c r="D236" s="123" t="s">
        <v>90</v>
      </c>
      <c r="E236" s="63">
        <v>1</v>
      </c>
      <c r="F236" s="115"/>
      <c r="G236" s="207"/>
      <c r="H236" s="207"/>
      <c r="I236" s="27"/>
      <c r="J236" s="27"/>
      <c r="K236" s="27"/>
      <c r="L236" s="27"/>
    </row>
    <row r="237" spans="1:12" x14ac:dyDescent="0.25">
      <c r="A237" s="923"/>
      <c r="B237" s="904"/>
      <c r="C237" s="189">
        <v>5</v>
      </c>
      <c r="D237" s="119" t="s">
        <v>91</v>
      </c>
      <c r="E237" s="63">
        <v>1</v>
      </c>
      <c r="F237" s="115"/>
      <c r="G237" s="207">
        <f>F237*1.23</f>
        <v>0</v>
      </c>
      <c r="H237" s="207">
        <f>G237*E237</f>
        <v>0</v>
      </c>
      <c r="I237" s="27"/>
      <c r="J237" s="27"/>
      <c r="K237" s="27"/>
      <c r="L237" s="27"/>
    </row>
    <row r="238" spans="1:12" ht="15.75" thickBot="1" x14ac:dyDescent="0.3">
      <c r="A238" s="923"/>
      <c r="B238" s="905"/>
      <c r="C238" s="191">
        <v>7</v>
      </c>
      <c r="D238" s="124" t="s">
        <v>93</v>
      </c>
      <c r="E238" s="199">
        <v>1</v>
      </c>
      <c r="F238" s="24"/>
      <c r="G238" s="209">
        <f>F238*1.23</f>
        <v>0</v>
      </c>
      <c r="H238" s="209">
        <f>G238*E238</f>
        <v>0</v>
      </c>
      <c r="I238" s="29"/>
      <c r="J238" s="26"/>
      <c r="K238" s="26"/>
      <c r="L238" s="26"/>
    </row>
    <row r="239" spans="1:12" x14ac:dyDescent="0.25">
      <c r="A239" s="923"/>
      <c r="B239" s="919">
        <v>17</v>
      </c>
      <c r="C239" s="921" t="s">
        <v>1008</v>
      </c>
      <c r="D239" s="921"/>
      <c r="E239" s="921"/>
      <c r="F239" s="921"/>
      <c r="G239" s="921"/>
      <c r="H239" s="921"/>
      <c r="I239" s="921"/>
      <c r="J239" s="921"/>
      <c r="K239" s="921"/>
      <c r="L239" s="921"/>
    </row>
    <row r="240" spans="1:12" s="61" customFormat="1" x14ac:dyDescent="0.25">
      <c r="A240" s="923"/>
      <c r="B240" s="919"/>
      <c r="C240" s="189">
        <v>1</v>
      </c>
      <c r="D240" s="119" t="s">
        <v>95</v>
      </c>
      <c r="E240" s="63">
        <v>1</v>
      </c>
      <c r="F240" s="115"/>
      <c r="G240" s="220">
        <f>F240*1.23</f>
        <v>0</v>
      </c>
      <c r="H240" s="220">
        <f>G240*E240</f>
        <v>0</v>
      </c>
      <c r="I240" s="290"/>
      <c r="J240" s="27"/>
      <c r="K240" s="27"/>
      <c r="L240" s="27"/>
    </row>
    <row r="241" spans="1:12" s="61" customFormat="1" x14ac:dyDescent="0.25">
      <c r="A241" s="923"/>
      <c r="B241" s="919"/>
      <c r="C241" s="189">
        <v>2</v>
      </c>
      <c r="D241" s="119" t="s">
        <v>89</v>
      </c>
      <c r="E241" s="63">
        <v>1</v>
      </c>
      <c r="F241" s="115"/>
      <c r="G241" s="220">
        <f>F241*1.23</f>
        <v>0</v>
      </c>
      <c r="H241" s="220">
        <f>G241*E241</f>
        <v>0</v>
      </c>
      <c r="I241" s="27"/>
      <c r="J241" s="27"/>
      <c r="K241" s="27"/>
      <c r="L241" s="27"/>
    </row>
    <row r="242" spans="1:12" s="61" customFormat="1" x14ac:dyDescent="0.25">
      <c r="A242" s="923"/>
      <c r="B242" s="919"/>
      <c r="C242" s="189">
        <v>3</v>
      </c>
      <c r="D242" s="123" t="s">
        <v>96</v>
      </c>
      <c r="E242" s="63">
        <v>1</v>
      </c>
      <c r="F242" s="115"/>
      <c r="G242" s="220"/>
      <c r="H242" s="220"/>
      <c r="I242" s="27"/>
      <c r="J242" s="27"/>
      <c r="K242" s="27"/>
      <c r="L242" s="27"/>
    </row>
    <row r="243" spans="1:12" s="61" customFormat="1" x14ac:dyDescent="0.25">
      <c r="A243" s="923"/>
      <c r="B243" s="919"/>
      <c r="C243" s="189">
        <v>4</v>
      </c>
      <c r="D243" s="123" t="s">
        <v>90</v>
      </c>
      <c r="E243" s="63">
        <v>1</v>
      </c>
      <c r="F243" s="115"/>
      <c r="G243" s="220"/>
      <c r="H243" s="220"/>
      <c r="I243" s="27"/>
      <c r="J243" s="27"/>
      <c r="K243" s="27"/>
      <c r="L243" s="27"/>
    </row>
    <row r="244" spans="1:12" x14ac:dyDescent="0.25">
      <c r="A244" s="923"/>
      <c r="B244" s="904"/>
      <c r="C244" s="190">
        <v>5</v>
      </c>
      <c r="D244" s="200" t="s">
        <v>91</v>
      </c>
      <c r="E244" s="201">
        <v>1</v>
      </c>
      <c r="F244" s="6"/>
      <c r="G244" s="207">
        <f>F244*1.23</f>
        <v>0</v>
      </c>
      <c r="H244" s="207">
        <f>G244*E244</f>
        <v>0</v>
      </c>
      <c r="I244" s="23"/>
      <c r="J244" s="23"/>
      <c r="K244" s="23"/>
      <c r="L244" s="23"/>
    </row>
    <row r="245" spans="1:12" x14ac:dyDescent="0.25">
      <c r="A245" s="923"/>
      <c r="B245" s="904"/>
      <c r="C245" s="189">
        <v>6</v>
      </c>
      <c r="D245" s="123" t="s">
        <v>92</v>
      </c>
      <c r="E245" s="120">
        <v>1</v>
      </c>
      <c r="F245" s="34"/>
      <c r="G245" s="207">
        <f>F245*1.23</f>
        <v>0</v>
      </c>
      <c r="H245" s="207">
        <f>G245*E245</f>
        <v>0</v>
      </c>
      <c r="I245" s="35"/>
      <c r="J245" s="35"/>
      <c r="K245" s="35"/>
      <c r="L245" s="35"/>
    </row>
    <row r="246" spans="1:12" ht="15.75" thickBot="1" x14ac:dyDescent="0.3">
      <c r="A246" s="923"/>
      <c r="B246" s="910"/>
      <c r="C246" s="249">
        <v>7</v>
      </c>
      <c r="D246" s="109" t="s">
        <v>93</v>
      </c>
      <c r="E246" s="108">
        <v>1</v>
      </c>
      <c r="F246" s="34"/>
      <c r="G246" s="207">
        <f>F246*1.23</f>
        <v>0</v>
      </c>
      <c r="H246" s="207">
        <f>G246*E246</f>
        <v>0</v>
      </c>
      <c r="I246" s="29"/>
      <c r="J246" s="26"/>
      <c r="K246" s="26"/>
      <c r="L246" s="26"/>
    </row>
    <row r="247" spans="1:12" x14ac:dyDescent="0.25">
      <c r="A247" s="923"/>
      <c r="B247" s="903">
        <v>18</v>
      </c>
      <c r="C247" s="911" t="s">
        <v>1009</v>
      </c>
      <c r="D247" s="912"/>
      <c r="E247" s="912"/>
      <c r="F247" s="912"/>
      <c r="G247" s="912"/>
      <c r="H247" s="912"/>
      <c r="I247" s="912"/>
      <c r="J247" s="912"/>
      <c r="K247" s="912"/>
      <c r="L247" s="912"/>
    </row>
    <row r="248" spans="1:12" x14ac:dyDescent="0.25">
      <c r="A248" s="923"/>
      <c r="B248" s="904"/>
      <c r="C248" s="189">
        <v>4</v>
      </c>
      <c r="D248" s="123" t="s">
        <v>90</v>
      </c>
      <c r="E248" s="63">
        <v>1</v>
      </c>
      <c r="F248" s="115"/>
      <c r="G248" s="220">
        <f>F248*1.23</f>
        <v>0</v>
      </c>
      <c r="H248" s="220">
        <f>G248*E248</f>
        <v>0</v>
      </c>
      <c r="I248" s="35"/>
      <c r="J248" s="35"/>
      <c r="K248" s="35"/>
      <c r="L248" s="35"/>
    </row>
    <row r="249" spans="1:12" x14ac:dyDescent="0.25">
      <c r="A249" s="923"/>
      <c r="B249" s="904"/>
      <c r="C249" s="189">
        <v>5</v>
      </c>
      <c r="D249" s="119" t="s">
        <v>91</v>
      </c>
      <c r="E249" s="63">
        <v>1</v>
      </c>
      <c r="F249" s="115"/>
      <c r="G249" s="220">
        <f>F249*1.23</f>
        <v>0</v>
      </c>
      <c r="H249" s="220">
        <f>G249*E249</f>
        <v>0</v>
      </c>
      <c r="I249" s="35"/>
      <c r="J249" s="35"/>
      <c r="K249" s="35"/>
      <c r="L249" s="35"/>
    </row>
    <row r="250" spans="1:12" ht="15.75" thickBot="1" x14ac:dyDescent="0.3">
      <c r="A250" s="923"/>
      <c r="B250" s="910"/>
      <c r="C250" s="249">
        <v>7</v>
      </c>
      <c r="D250" s="109" t="s">
        <v>93</v>
      </c>
      <c r="E250" s="108">
        <v>1</v>
      </c>
      <c r="F250" s="34"/>
      <c r="G250" s="207">
        <f>F250*1.23</f>
        <v>0</v>
      </c>
      <c r="H250" s="207">
        <f>G250*E250</f>
        <v>0</v>
      </c>
      <c r="I250" s="29"/>
      <c r="J250" s="26"/>
      <c r="K250" s="26"/>
      <c r="L250" s="26"/>
    </row>
    <row r="251" spans="1:12" x14ac:dyDescent="0.25">
      <c r="A251" s="923"/>
      <c r="B251" s="903">
        <v>19</v>
      </c>
      <c r="C251" s="911" t="s">
        <v>1010</v>
      </c>
      <c r="D251" s="912"/>
      <c r="E251" s="912"/>
      <c r="F251" s="912"/>
      <c r="G251" s="912"/>
      <c r="H251" s="912"/>
      <c r="I251" s="912"/>
      <c r="J251" s="912"/>
      <c r="K251" s="912"/>
      <c r="L251" s="912"/>
    </row>
    <row r="252" spans="1:12" s="61" customFormat="1" x14ac:dyDescent="0.25">
      <c r="A252" s="923"/>
      <c r="B252" s="919"/>
      <c r="C252" s="189">
        <v>1</v>
      </c>
      <c r="D252" s="119" t="s">
        <v>95</v>
      </c>
      <c r="E252" s="63">
        <v>1</v>
      </c>
      <c r="F252" s="115"/>
      <c r="G252" s="220">
        <f>F252*1.23</f>
        <v>0</v>
      </c>
      <c r="H252" s="220">
        <f>G252*E252</f>
        <v>0</v>
      </c>
      <c r="I252" s="290"/>
      <c r="J252" s="38"/>
      <c r="K252" s="38"/>
      <c r="L252" s="38"/>
    </row>
    <row r="253" spans="1:12" s="61" customFormat="1" x14ac:dyDescent="0.25">
      <c r="A253" s="923"/>
      <c r="B253" s="919"/>
      <c r="C253" s="189">
        <v>2</v>
      </c>
      <c r="D253" s="119" t="s">
        <v>89</v>
      </c>
      <c r="E253" s="63">
        <v>1</v>
      </c>
      <c r="F253" s="115"/>
      <c r="G253" s="220">
        <f>F253*1.23</f>
        <v>0</v>
      </c>
      <c r="H253" s="220">
        <f>G253*E253</f>
        <v>0</v>
      </c>
      <c r="I253" s="288"/>
      <c r="J253" s="38"/>
      <c r="K253" s="38"/>
      <c r="L253" s="38"/>
    </row>
    <row r="254" spans="1:12" s="61" customFormat="1" x14ac:dyDescent="0.25">
      <c r="A254" s="923"/>
      <c r="B254" s="919"/>
      <c r="C254" s="189">
        <v>3</v>
      </c>
      <c r="D254" s="123" t="s">
        <v>96</v>
      </c>
      <c r="E254" s="63">
        <v>1</v>
      </c>
      <c r="F254" s="115"/>
      <c r="G254" s="220"/>
      <c r="H254" s="220"/>
      <c r="I254" s="38"/>
      <c r="J254" s="38"/>
      <c r="K254" s="38"/>
      <c r="L254" s="38"/>
    </row>
    <row r="255" spans="1:12" s="61" customFormat="1" x14ac:dyDescent="0.25">
      <c r="A255" s="923"/>
      <c r="B255" s="919"/>
      <c r="C255" s="189">
        <v>4</v>
      </c>
      <c r="D255" s="123" t="s">
        <v>90</v>
      </c>
      <c r="E255" s="63">
        <v>1</v>
      </c>
      <c r="F255" s="115"/>
      <c r="G255" s="207"/>
      <c r="H255" s="207"/>
      <c r="I255" s="38"/>
      <c r="J255" s="38"/>
      <c r="K255" s="38"/>
      <c r="L255" s="38"/>
    </row>
    <row r="256" spans="1:12" x14ac:dyDescent="0.25">
      <c r="A256" s="923"/>
      <c r="B256" s="904"/>
      <c r="C256" s="189">
        <v>5</v>
      </c>
      <c r="D256" s="119" t="s">
        <v>91</v>
      </c>
      <c r="E256" s="63">
        <v>1</v>
      </c>
      <c r="F256" s="37"/>
      <c r="G256" s="207">
        <f>F256*1.23</f>
        <v>0</v>
      </c>
      <c r="H256" s="207">
        <f>G256*E256</f>
        <v>0</v>
      </c>
      <c r="I256" s="38"/>
      <c r="J256" s="38"/>
      <c r="K256" s="38"/>
      <c r="L256" s="38"/>
    </row>
    <row r="257" spans="1:12" x14ac:dyDescent="0.25">
      <c r="A257" s="923"/>
      <c r="B257" s="904"/>
      <c r="C257" s="189">
        <v>6</v>
      </c>
      <c r="D257" s="123" t="s">
        <v>92</v>
      </c>
      <c r="E257" s="120">
        <v>1</v>
      </c>
      <c r="F257" s="34"/>
      <c r="G257" s="207">
        <f>F257*1.23</f>
        <v>0</v>
      </c>
      <c r="H257" s="207">
        <f>G257*E257</f>
        <v>0</v>
      </c>
      <c r="I257" s="35"/>
      <c r="J257" s="35"/>
      <c r="K257" s="35"/>
      <c r="L257" s="35"/>
    </row>
    <row r="258" spans="1:12" ht="15.75" thickBot="1" x14ac:dyDescent="0.3">
      <c r="A258" s="923"/>
      <c r="B258" s="910"/>
      <c r="C258" s="249">
        <v>7</v>
      </c>
      <c r="D258" s="109" t="s">
        <v>93</v>
      </c>
      <c r="E258" s="108">
        <v>1</v>
      </c>
      <c r="F258" s="34"/>
      <c r="G258" s="207">
        <f>F258*1.23</f>
        <v>0</v>
      </c>
      <c r="H258" s="207">
        <f>G258*E258</f>
        <v>0</v>
      </c>
      <c r="I258" s="29"/>
      <c r="J258" s="26"/>
      <c r="K258" s="26"/>
      <c r="L258" s="26"/>
    </row>
    <row r="259" spans="1:12" s="114" customFormat="1" x14ac:dyDescent="0.25">
      <c r="A259" s="923"/>
      <c r="B259" s="903">
        <v>20</v>
      </c>
      <c r="C259" s="911" t="s">
        <v>1011</v>
      </c>
      <c r="D259" s="912"/>
      <c r="E259" s="912"/>
      <c r="F259" s="912"/>
      <c r="G259" s="912"/>
      <c r="H259" s="912"/>
      <c r="I259" s="912"/>
      <c r="J259" s="912"/>
      <c r="K259" s="912"/>
      <c r="L259" s="912"/>
    </row>
    <row r="260" spans="1:12" s="114" customFormat="1" x14ac:dyDescent="0.25">
      <c r="A260" s="923"/>
      <c r="B260" s="904"/>
      <c r="C260" s="189">
        <v>4</v>
      </c>
      <c r="D260" s="123" t="s">
        <v>90</v>
      </c>
      <c r="E260" s="63">
        <v>1</v>
      </c>
      <c r="F260" s="115"/>
      <c r="G260" s="220">
        <f>F260*1.23</f>
        <v>0</v>
      </c>
      <c r="H260" s="220">
        <f>G260*E260</f>
        <v>0</v>
      </c>
      <c r="I260" s="38"/>
      <c r="J260" s="38"/>
      <c r="K260" s="38"/>
      <c r="L260" s="38"/>
    </row>
    <row r="261" spans="1:12" s="114" customFormat="1" x14ac:dyDescent="0.25">
      <c r="A261" s="923"/>
      <c r="B261" s="904"/>
      <c r="C261" s="189">
        <v>5</v>
      </c>
      <c r="D261" s="119" t="s">
        <v>91</v>
      </c>
      <c r="E261" s="63">
        <v>1</v>
      </c>
      <c r="F261" s="115"/>
      <c r="G261" s="220">
        <f>F261*1.23</f>
        <v>0</v>
      </c>
      <c r="H261" s="220">
        <f>G261*E261</f>
        <v>0</v>
      </c>
      <c r="I261" s="38"/>
      <c r="J261" s="38"/>
      <c r="K261" s="38"/>
      <c r="L261" s="38"/>
    </row>
    <row r="262" spans="1:12" s="114" customFormat="1" ht="15.75" thickBot="1" x14ac:dyDescent="0.3">
      <c r="A262" s="923"/>
      <c r="B262" s="910"/>
      <c r="C262" s="249">
        <v>7</v>
      </c>
      <c r="D262" s="109" t="s">
        <v>93</v>
      </c>
      <c r="E262" s="108">
        <v>1</v>
      </c>
      <c r="F262" s="115"/>
      <c r="G262" s="207">
        <f>F262*1.23</f>
        <v>0</v>
      </c>
      <c r="H262" s="207">
        <f>G262*E262</f>
        <v>0</v>
      </c>
      <c r="I262" s="29"/>
      <c r="J262" s="26"/>
      <c r="K262" s="26"/>
      <c r="L262" s="26"/>
    </row>
    <row r="263" spans="1:12" s="114" customFormat="1" x14ac:dyDescent="0.25">
      <c r="A263" s="923"/>
      <c r="B263" s="903">
        <v>21</v>
      </c>
      <c r="C263" s="911" t="s">
        <v>1012</v>
      </c>
      <c r="D263" s="912"/>
      <c r="E263" s="912"/>
      <c r="F263" s="912"/>
      <c r="G263" s="912"/>
      <c r="H263" s="912"/>
      <c r="I263" s="912"/>
      <c r="J263" s="912"/>
      <c r="K263" s="912"/>
      <c r="L263" s="912"/>
    </row>
    <row r="264" spans="1:12" s="114" customFormat="1" x14ac:dyDescent="0.25">
      <c r="A264" s="923"/>
      <c r="B264" s="919"/>
      <c r="C264" s="189">
        <v>1</v>
      </c>
      <c r="D264" s="119" t="s">
        <v>95</v>
      </c>
      <c r="E264" s="63">
        <v>1</v>
      </c>
      <c r="F264" s="115"/>
      <c r="G264" s="220">
        <f>F264*1.23</f>
        <v>0</v>
      </c>
      <c r="H264" s="220">
        <f>G264*E264</f>
        <v>0</v>
      </c>
      <c r="I264" s="290"/>
      <c r="J264" s="38"/>
      <c r="K264" s="38"/>
      <c r="L264" s="38"/>
    </row>
    <row r="265" spans="1:12" s="114" customFormat="1" x14ac:dyDescent="0.25">
      <c r="A265" s="923"/>
      <c r="B265" s="919"/>
      <c r="C265" s="189">
        <v>2</v>
      </c>
      <c r="D265" s="119" t="s">
        <v>89</v>
      </c>
      <c r="E265" s="63">
        <v>1</v>
      </c>
      <c r="F265" s="115"/>
      <c r="G265" s="220">
        <f>F265*1.23</f>
        <v>0</v>
      </c>
      <c r="H265" s="220">
        <f>G265*E265</f>
        <v>0</v>
      </c>
      <c r="I265" s="288"/>
      <c r="J265" s="38"/>
      <c r="K265" s="38"/>
      <c r="L265" s="38"/>
    </row>
    <row r="266" spans="1:12" s="114" customFormat="1" x14ac:dyDescent="0.25">
      <c r="A266" s="923"/>
      <c r="B266" s="919"/>
      <c r="C266" s="189">
        <v>3</v>
      </c>
      <c r="D266" s="123" t="s">
        <v>96</v>
      </c>
      <c r="E266" s="63">
        <v>1</v>
      </c>
      <c r="F266" s="115"/>
      <c r="G266" s="220"/>
      <c r="H266" s="220"/>
      <c r="I266" s="38"/>
      <c r="J266" s="38"/>
      <c r="K266" s="38"/>
      <c r="L266" s="38"/>
    </row>
    <row r="267" spans="1:12" s="114" customFormat="1" x14ac:dyDescent="0.25">
      <c r="A267" s="923"/>
      <c r="B267" s="919"/>
      <c r="C267" s="189">
        <v>4</v>
      </c>
      <c r="D267" s="123" t="s">
        <v>90</v>
      </c>
      <c r="E267" s="63">
        <v>1</v>
      </c>
      <c r="F267" s="115"/>
      <c r="G267" s="207"/>
      <c r="H267" s="207"/>
      <c r="I267" s="38"/>
      <c r="J267" s="38"/>
      <c r="K267" s="38"/>
      <c r="L267" s="38"/>
    </row>
    <row r="268" spans="1:12" s="114" customFormat="1" x14ac:dyDescent="0.25">
      <c r="A268" s="923"/>
      <c r="B268" s="904"/>
      <c r="C268" s="189">
        <v>5</v>
      </c>
      <c r="D268" s="119" t="s">
        <v>91</v>
      </c>
      <c r="E268" s="63">
        <v>1</v>
      </c>
      <c r="F268" s="115"/>
      <c r="G268" s="207">
        <f>F268*1.23</f>
        <v>0</v>
      </c>
      <c r="H268" s="207">
        <f>G268*E268</f>
        <v>0</v>
      </c>
      <c r="I268" s="38"/>
      <c r="J268" s="38"/>
      <c r="K268" s="38"/>
      <c r="L268" s="38"/>
    </row>
    <row r="269" spans="1:12" s="114" customFormat="1" x14ac:dyDescent="0.25">
      <c r="A269" s="923"/>
      <c r="B269" s="904"/>
      <c r="C269" s="189">
        <v>6</v>
      </c>
      <c r="D269" s="123" t="s">
        <v>92</v>
      </c>
      <c r="E269" s="120">
        <v>1</v>
      </c>
      <c r="F269" s="115"/>
      <c r="G269" s="207">
        <f>F269*1.23</f>
        <v>0</v>
      </c>
      <c r="H269" s="207">
        <f>G269*E269</f>
        <v>0</v>
      </c>
      <c r="I269" s="38"/>
      <c r="J269" s="38"/>
      <c r="K269" s="38"/>
      <c r="L269" s="38"/>
    </row>
    <row r="270" spans="1:12" s="114" customFormat="1" ht="15.75" thickBot="1" x14ac:dyDescent="0.3">
      <c r="A270" s="923"/>
      <c r="B270" s="910"/>
      <c r="C270" s="249">
        <v>7</v>
      </c>
      <c r="D270" s="109" t="s">
        <v>93</v>
      </c>
      <c r="E270" s="108">
        <v>1</v>
      </c>
      <c r="F270" s="115"/>
      <c r="G270" s="207">
        <f>F270*1.23</f>
        <v>0</v>
      </c>
      <c r="H270" s="207">
        <f>G270*E270</f>
        <v>0</v>
      </c>
      <c r="I270" s="29"/>
      <c r="J270" s="26"/>
      <c r="K270" s="26"/>
      <c r="L270" s="26"/>
    </row>
    <row r="271" spans="1:12" x14ac:dyDescent="0.25">
      <c r="A271" s="923"/>
      <c r="B271" s="903">
        <v>22</v>
      </c>
      <c r="C271" s="729" t="s">
        <v>1013</v>
      </c>
      <c r="D271" s="730"/>
      <c r="E271" s="730"/>
      <c r="F271" s="730"/>
      <c r="G271" s="730"/>
      <c r="H271" s="730"/>
      <c r="I271" s="909"/>
      <c r="J271" s="909"/>
      <c r="K271" s="909"/>
      <c r="L271" s="909"/>
    </row>
    <row r="272" spans="1:12" s="61" customFormat="1" x14ac:dyDescent="0.25">
      <c r="A272" s="923"/>
      <c r="B272" s="904"/>
      <c r="C272" s="189">
        <v>4</v>
      </c>
      <c r="D272" s="123" t="s">
        <v>90</v>
      </c>
      <c r="E272" s="63">
        <v>1</v>
      </c>
      <c r="F272" s="62"/>
      <c r="G272" s="207"/>
      <c r="H272" s="207"/>
      <c r="I272" s="38"/>
      <c r="J272" s="38"/>
      <c r="K272" s="38"/>
      <c r="L272" s="38"/>
    </row>
    <row r="273" spans="1:12" x14ac:dyDescent="0.25">
      <c r="A273" s="923"/>
      <c r="B273" s="904"/>
      <c r="C273" s="189">
        <v>5</v>
      </c>
      <c r="D273" s="119" t="s">
        <v>91</v>
      </c>
      <c r="E273" s="63">
        <v>1</v>
      </c>
      <c r="F273" s="34"/>
      <c r="G273" s="207">
        <f>F273*1.23</f>
        <v>0</v>
      </c>
      <c r="H273" s="207">
        <f>G273*E273</f>
        <v>0</v>
      </c>
      <c r="I273" s="35"/>
      <c r="J273" s="35"/>
      <c r="K273" s="35"/>
      <c r="L273" s="35"/>
    </row>
    <row r="274" spans="1:12" ht="15.75" thickBot="1" x14ac:dyDescent="0.3">
      <c r="A274" s="923"/>
      <c r="B274" s="910"/>
      <c r="C274" s="249">
        <v>7</v>
      </c>
      <c r="D274" s="109" t="s">
        <v>93</v>
      </c>
      <c r="E274" s="108">
        <v>1</v>
      </c>
      <c r="F274" s="34"/>
      <c r="G274" s="207">
        <f>F274*1.23</f>
        <v>0</v>
      </c>
      <c r="H274" s="207">
        <f>G274*E274</f>
        <v>0</v>
      </c>
      <c r="I274" s="29"/>
      <c r="J274" s="26"/>
      <c r="K274" s="26"/>
      <c r="L274" s="26"/>
    </row>
    <row r="275" spans="1:12" x14ac:dyDescent="0.25">
      <c r="A275" s="923"/>
      <c r="B275" s="903">
        <v>23</v>
      </c>
      <c r="C275" s="729" t="s">
        <v>1014</v>
      </c>
      <c r="D275" s="730"/>
      <c r="E275" s="730"/>
      <c r="F275" s="730"/>
      <c r="G275" s="730"/>
      <c r="H275" s="730"/>
      <c r="I275" s="909"/>
      <c r="J275" s="909"/>
      <c r="K275" s="909"/>
      <c r="L275" s="909"/>
    </row>
    <row r="276" spans="1:12" s="61" customFormat="1" x14ac:dyDescent="0.25">
      <c r="A276" s="923"/>
      <c r="B276" s="919"/>
      <c r="C276" s="190">
        <v>1</v>
      </c>
      <c r="D276" s="119" t="s">
        <v>95</v>
      </c>
      <c r="E276" s="63">
        <v>1</v>
      </c>
      <c r="F276" s="115"/>
      <c r="G276" s="207">
        <f>F276*1.23</f>
        <v>0</v>
      </c>
      <c r="H276" s="207">
        <f>G276*E276</f>
        <v>0</v>
      </c>
      <c r="I276" s="38"/>
      <c r="J276" s="38"/>
      <c r="K276" s="38"/>
      <c r="L276" s="38"/>
    </row>
    <row r="277" spans="1:12" s="61" customFormat="1" x14ac:dyDescent="0.25">
      <c r="A277" s="923"/>
      <c r="B277" s="919"/>
      <c r="C277" s="189">
        <v>2</v>
      </c>
      <c r="D277" s="119" t="s">
        <v>89</v>
      </c>
      <c r="E277" s="63">
        <v>1</v>
      </c>
      <c r="F277" s="115"/>
      <c r="G277" s="207">
        <f>F277*1.23</f>
        <v>0</v>
      </c>
      <c r="H277" s="207">
        <f>G277*E277</f>
        <v>0</v>
      </c>
      <c r="I277" s="38"/>
      <c r="J277" s="38"/>
      <c r="K277" s="38"/>
      <c r="L277" s="38"/>
    </row>
    <row r="278" spans="1:12" s="61" customFormat="1" x14ac:dyDescent="0.25">
      <c r="A278" s="923"/>
      <c r="B278" s="919"/>
      <c r="C278" s="189">
        <v>3</v>
      </c>
      <c r="D278" s="123" t="s">
        <v>96</v>
      </c>
      <c r="E278" s="63">
        <v>1</v>
      </c>
      <c r="F278" s="115"/>
      <c r="G278" s="207"/>
      <c r="H278" s="207"/>
      <c r="I278" s="38"/>
      <c r="J278" s="38"/>
      <c r="K278" s="38"/>
      <c r="L278" s="38"/>
    </row>
    <row r="279" spans="1:12" s="61" customFormat="1" x14ac:dyDescent="0.25">
      <c r="A279" s="923"/>
      <c r="B279" s="919"/>
      <c r="C279" s="189">
        <v>4</v>
      </c>
      <c r="D279" s="123" t="s">
        <v>90</v>
      </c>
      <c r="E279" s="63">
        <v>1</v>
      </c>
      <c r="F279" s="115"/>
      <c r="G279" s="207"/>
      <c r="H279" s="207"/>
      <c r="I279" s="38"/>
      <c r="J279" s="38"/>
      <c r="K279" s="38"/>
      <c r="L279" s="38"/>
    </row>
    <row r="280" spans="1:12" x14ac:dyDescent="0.25">
      <c r="A280" s="923"/>
      <c r="B280" s="904"/>
      <c r="C280" s="189">
        <v>5</v>
      </c>
      <c r="D280" s="119" t="s">
        <v>91</v>
      </c>
      <c r="E280" s="63">
        <v>1</v>
      </c>
      <c r="F280" s="37"/>
      <c r="G280" s="207">
        <f>F280*1.23</f>
        <v>0</v>
      </c>
      <c r="H280" s="207">
        <f>G280*E280</f>
        <v>0</v>
      </c>
      <c r="I280" s="38"/>
      <c r="J280" s="38"/>
      <c r="K280" s="38"/>
      <c r="L280" s="38"/>
    </row>
    <row r="281" spans="1:12" x14ac:dyDescent="0.25">
      <c r="A281" s="923"/>
      <c r="B281" s="904"/>
      <c r="C281" s="189">
        <v>6</v>
      </c>
      <c r="D281" s="123" t="s">
        <v>92</v>
      </c>
      <c r="E281" s="120">
        <v>1</v>
      </c>
      <c r="F281" s="34"/>
      <c r="G281" s="207">
        <f>F281*1.23</f>
        <v>0</v>
      </c>
      <c r="H281" s="207">
        <f>G281*E281</f>
        <v>0</v>
      </c>
      <c r="I281" s="35"/>
      <c r="J281" s="35"/>
      <c r="K281" s="35"/>
      <c r="L281" s="35"/>
    </row>
    <row r="282" spans="1:12" ht="15.75" thickBot="1" x14ac:dyDescent="0.3">
      <c r="A282" s="923"/>
      <c r="B282" s="910"/>
      <c r="C282" s="249">
        <v>7</v>
      </c>
      <c r="D282" s="109" t="s">
        <v>93</v>
      </c>
      <c r="E282" s="108">
        <v>1</v>
      </c>
      <c r="F282" s="34"/>
      <c r="G282" s="207">
        <f>F282*1.23</f>
        <v>0</v>
      </c>
      <c r="H282" s="207">
        <f>G282*E282</f>
        <v>0</v>
      </c>
      <c r="I282" s="29"/>
      <c r="J282" s="26"/>
      <c r="K282" s="26"/>
      <c r="L282" s="26"/>
    </row>
    <row r="283" spans="1:12" x14ac:dyDescent="0.25">
      <c r="A283" s="923"/>
      <c r="B283" s="906">
        <v>24</v>
      </c>
      <c r="C283" s="729" t="s">
        <v>1015</v>
      </c>
      <c r="D283" s="730"/>
      <c r="E283" s="730"/>
      <c r="F283" s="730"/>
      <c r="G283" s="730"/>
      <c r="H283" s="730"/>
      <c r="I283" s="909"/>
      <c r="J283" s="909"/>
      <c r="K283" s="909"/>
      <c r="L283" s="909"/>
    </row>
    <row r="284" spans="1:12" s="61" customFormat="1" x14ac:dyDescent="0.25">
      <c r="A284" s="923"/>
      <c r="B284" s="907"/>
      <c r="C284" s="190">
        <v>1</v>
      </c>
      <c r="D284" s="119" t="s">
        <v>95</v>
      </c>
      <c r="E284" s="63">
        <v>1</v>
      </c>
      <c r="F284" s="115"/>
      <c r="G284" s="207">
        <f>F284*1.23</f>
        <v>0</v>
      </c>
      <c r="H284" s="207">
        <f>G284*E284</f>
        <v>0</v>
      </c>
      <c r="I284" s="38"/>
      <c r="J284" s="38"/>
      <c r="K284" s="38"/>
      <c r="L284" s="38"/>
    </row>
    <row r="285" spans="1:12" s="61" customFormat="1" x14ac:dyDescent="0.25">
      <c r="A285" s="923"/>
      <c r="B285" s="907"/>
      <c r="C285" s="189">
        <v>2</v>
      </c>
      <c r="D285" s="119" t="s">
        <v>89</v>
      </c>
      <c r="E285" s="63">
        <v>1</v>
      </c>
      <c r="F285" s="115"/>
      <c r="G285" s="207">
        <f>F285*1.23</f>
        <v>0</v>
      </c>
      <c r="H285" s="207">
        <f>G285*E285</f>
        <v>0</v>
      </c>
      <c r="I285" s="38"/>
      <c r="J285" s="38"/>
      <c r="K285" s="38"/>
      <c r="L285" s="38"/>
    </row>
    <row r="286" spans="1:12" s="61" customFormat="1" x14ac:dyDescent="0.25">
      <c r="A286" s="923"/>
      <c r="B286" s="907"/>
      <c r="C286" s="189">
        <v>3</v>
      </c>
      <c r="D286" s="123" t="s">
        <v>96</v>
      </c>
      <c r="E286" s="63">
        <v>1</v>
      </c>
      <c r="F286" s="115"/>
      <c r="G286" s="207"/>
      <c r="H286" s="207"/>
      <c r="I286" s="38"/>
      <c r="J286" s="38"/>
      <c r="K286" s="38"/>
      <c r="L286" s="38"/>
    </row>
    <row r="287" spans="1:12" s="61" customFormat="1" x14ac:dyDescent="0.25">
      <c r="A287" s="923"/>
      <c r="B287" s="907"/>
      <c r="C287" s="189">
        <v>4</v>
      </c>
      <c r="D287" s="123" t="s">
        <v>90</v>
      </c>
      <c r="E287" s="63">
        <v>1</v>
      </c>
      <c r="F287" s="115"/>
      <c r="G287" s="207"/>
      <c r="H287" s="207"/>
      <c r="I287" s="38"/>
      <c r="J287" s="38"/>
      <c r="K287" s="38"/>
      <c r="L287" s="38"/>
    </row>
    <row r="288" spans="1:12" x14ac:dyDescent="0.25">
      <c r="A288" s="923"/>
      <c r="B288" s="907"/>
      <c r="C288" s="189">
        <v>5</v>
      </c>
      <c r="D288" s="119" t="s">
        <v>91</v>
      </c>
      <c r="E288" s="63">
        <v>1</v>
      </c>
      <c r="F288" s="37"/>
      <c r="G288" s="207">
        <f>F288*1.23</f>
        <v>0</v>
      </c>
      <c r="H288" s="207">
        <f>G288*E288</f>
        <v>0</v>
      </c>
      <c r="I288" s="38"/>
      <c r="J288" s="38"/>
      <c r="K288" s="38"/>
      <c r="L288" s="38"/>
    </row>
    <row r="289" spans="1:12" x14ac:dyDescent="0.25">
      <c r="A289" s="923"/>
      <c r="B289" s="907"/>
      <c r="C289" s="189">
        <v>6</v>
      </c>
      <c r="D289" s="123" t="s">
        <v>92</v>
      </c>
      <c r="E289" s="120">
        <v>1</v>
      </c>
      <c r="F289" s="34"/>
      <c r="G289" s="207">
        <f>F289*1.23</f>
        <v>0</v>
      </c>
      <c r="H289" s="207">
        <f>G289*E289</f>
        <v>0</v>
      </c>
      <c r="I289" s="35"/>
      <c r="J289" s="35"/>
      <c r="K289" s="35"/>
      <c r="L289" s="35"/>
    </row>
    <row r="290" spans="1:12" ht="15.75" thickBot="1" x14ac:dyDescent="0.3">
      <c r="A290" s="923"/>
      <c r="B290" s="908"/>
      <c r="C290" s="191">
        <v>7</v>
      </c>
      <c r="D290" s="109" t="s">
        <v>93</v>
      </c>
      <c r="E290" s="108">
        <v>1</v>
      </c>
      <c r="F290" s="34"/>
      <c r="G290" s="207">
        <f>F290*1.23</f>
        <v>0</v>
      </c>
      <c r="H290" s="207">
        <f>G290*E290</f>
        <v>0</v>
      </c>
      <c r="I290" s="29"/>
      <c r="J290" s="26"/>
      <c r="K290" s="26"/>
      <c r="L290" s="26"/>
    </row>
    <row r="291" spans="1:12" x14ac:dyDescent="0.25">
      <c r="A291" s="923"/>
      <c r="B291" s="903">
        <v>25</v>
      </c>
      <c r="C291" s="729" t="s">
        <v>1016</v>
      </c>
      <c r="D291" s="730"/>
      <c r="E291" s="730"/>
      <c r="F291" s="730"/>
      <c r="G291" s="730"/>
      <c r="H291" s="730"/>
      <c r="I291" s="909"/>
      <c r="J291" s="909"/>
      <c r="K291" s="909"/>
      <c r="L291" s="909"/>
    </row>
    <row r="292" spans="1:12" s="61" customFormat="1" x14ac:dyDescent="0.25">
      <c r="A292" s="923"/>
      <c r="B292" s="904"/>
      <c r="C292" s="190">
        <v>1</v>
      </c>
      <c r="D292" s="119" t="s">
        <v>95</v>
      </c>
      <c r="E292" s="63">
        <v>1</v>
      </c>
      <c r="F292" s="115"/>
      <c r="G292" s="207">
        <f>F292*1.23</f>
        <v>0</v>
      </c>
      <c r="H292" s="207">
        <f>G292*E292</f>
        <v>0</v>
      </c>
      <c r="I292" s="38"/>
      <c r="J292" s="38"/>
      <c r="K292" s="38"/>
      <c r="L292" s="38"/>
    </row>
    <row r="293" spans="1:12" s="61" customFormat="1" x14ac:dyDescent="0.25">
      <c r="A293" s="923"/>
      <c r="B293" s="904"/>
      <c r="C293" s="189">
        <v>2</v>
      </c>
      <c r="D293" s="119" t="s">
        <v>89</v>
      </c>
      <c r="E293" s="63">
        <v>1</v>
      </c>
      <c r="F293" s="115"/>
      <c r="G293" s="207">
        <f>F293*1.23</f>
        <v>0</v>
      </c>
      <c r="H293" s="207">
        <f>G293*E293</f>
        <v>0</v>
      </c>
      <c r="I293" s="38"/>
      <c r="J293" s="38"/>
      <c r="K293" s="38"/>
      <c r="L293" s="38"/>
    </row>
    <row r="294" spans="1:12" s="61" customFormat="1" x14ac:dyDescent="0.25">
      <c r="A294" s="923"/>
      <c r="B294" s="904"/>
      <c r="C294" s="189">
        <v>3</v>
      </c>
      <c r="D294" s="123" t="s">
        <v>96</v>
      </c>
      <c r="E294" s="63">
        <v>1</v>
      </c>
      <c r="F294" s="115"/>
      <c r="G294" s="207"/>
      <c r="H294" s="207"/>
      <c r="I294" s="38"/>
      <c r="J294" s="38"/>
      <c r="K294" s="38"/>
      <c r="L294" s="38"/>
    </row>
    <row r="295" spans="1:12" s="61" customFormat="1" x14ac:dyDescent="0.25">
      <c r="A295" s="923"/>
      <c r="B295" s="904"/>
      <c r="C295" s="189">
        <v>4</v>
      </c>
      <c r="D295" s="123" t="s">
        <v>90</v>
      </c>
      <c r="E295" s="63">
        <v>1</v>
      </c>
      <c r="F295" s="115"/>
      <c r="G295" s="207"/>
      <c r="H295" s="207"/>
      <c r="I295" s="38"/>
      <c r="J295" s="38"/>
      <c r="K295" s="38"/>
      <c r="L295" s="38"/>
    </row>
    <row r="296" spans="1:12" x14ac:dyDescent="0.25">
      <c r="A296" s="923"/>
      <c r="B296" s="904"/>
      <c r="C296" s="189">
        <v>5</v>
      </c>
      <c r="D296" s="119" t="s">
        <v>91</v>
      </c>
      <c r="E296" s="63">
        <v>1</v>
      </c>
      <c r="F296" s="37"/>
      <c r="G296" s="207">
        <f>F296*1.23</f>
        <v>0</v>
      </c>
      <c r="H296" s="207">
        <f>G296*E296</f>
        <v>0</v>
      </c>
      <c r="I296" s="38"/>
      <c r="J296" s="38"/>
      <c r="K296" s="38"/>
      <c r="L296" s="38"/>
    </row>
    <row r="297" spans="1:12" x14ac:dyDescent="0.25">
      <c r="A297" s="923"/>
      <c r="B297" s="904"/>
      <c r="C297" s="189">
        <v>6</v>
      </c>
      <c r="D297" s="123" t="s">
        <v>92</v>
      </c>
      <c r="E297" s="120">
        <v>1</v>
      </c>
      <c r="F297" s="34"/>
      <c r="G297" s="207">
        <f>F297*1.23</f>
        <v>0</v>
      </c>
      <c r="H297" s="207">
        <f>G297*E297</f>
        <v>0</v>
      </c>
      <c r="I297" s="35"/>
      <c r="J297" s="35"/>
      <c r="K297" s="35"/>
      <c r="L297" s="35"/>
    </row>
    <row r="298" spans="1:12" ht="15.75" thickBot="1" x14ac:dyDescent="0.3">
      <c r="A298" s="923"/>
      <c r="B298" s="905"/>
      <c r="C298" s="249">
        <v>7</v>
      </c>
      <c r="D298" s="109" t="s">
        <v>93</v>
      </c>
      <c r="E298" s="108">
        <v>1</v>
      </c>
      <c r="F298" s="34"/>
      <c r="G298" s="207">
        <f>F298*1.23</f>
        <v>0</v>
      </c>
      <c r="H298" s="207">
        <f>G298*E298</f>
        <v>0</v>
      </c>
      <c r="I298" s="29"/>
      <c r="J298" s="26"/>
      <c r="K298" s="26"/>
      <c r="L298" s="26"/>
    </row>
    <row r="299" spans="1:12" s="114" customFormat="1" x14ac:dyDescent="0.25">
      <c r="A299" s="923"/>
      <c r="B299" s="906">
        <v>27</v>
      </c>
      <c r="C299" s="727" t="s">
        <v>1017</v>
      </c>
      <c r="D299" s="728"/>
      <c r="E299" s="728"/>
      <c r="F299" s="728"/>
      <c r="G299" s="728"/>
      <c r="H299" s="728"/>
      <c r="I299" s="909"/>
      <c r="J299" s="909"/>
      <c r="K299" s="909"/>
      <c r="L299" s="909"/>
    </row>
    <row r="300" spans="1:12" s="114" customFormat="1" x14ac:dyDescent="0.25">
      <c r="A300" s="923"/>
      <c r="B300" s="907"/>
      <c r="C300" s="189">
        <v>1</v>
      </c>
      <c r="D300" s="123" t="s">
        <v>23</v>
      </c>
      <c r="E300" s="120">
        <v>1</v>
      </c>
      <c r="F300" s="115"/>
      <c r="G300" s="207">
        <f t="shared" ref="G300:G310" si="23">F300*1.23</f>
        <v>0</v>
      </c>
      <c r="H300" s="207">
        <f t="shared" ref="H300:H310" si="24">G300*E300</f>
        <v>0</v>
      </c>
      <c r="I300" s="38"/>
      <c r="J300" s="38"/>
      <c r="K300" s="38"/>
      <c r="L300" s="38"/>
    </row>
    <row r="301" spans="1:12" s="114" customFormat="1" x14ac:dyDescent="0.25">
      <c r="A301" s="923"/>
      <c r="B301" s="907"/>
      <c r="C301" s="189">
        <v>2</v>
      </c>
      <c r="D301" s="119" t="s">
        <v>24</v>
      </c>
      <c r="E301" s="63">
        <v>1</v>
      </c>
      <c r="F301" s="115"/>
      <c r="G301" s="207">
        <f t="shared" si="23"/>
        <v>0</v>
      </c>
      <c r="H301" s="207">
        <f t="shared" si="24"/>
        <v>0</v>
      </c>
      <c r="I301" s="38"/>
      <c r="J301" s="38"/>
      <c r="K301" s="38"/>
      <c r="L301" s="38"/>
    </row>
    <row r="302" spans="1:12" s="114" customFormat="1" x14ac:dyDescent="0.25">
      <c r="A302" s="923"/>
      <c r="B302" s="907"/>
      <c r="C302" s="189">
        <v>3</v>
      </c>
      <c r="D302" s="123" t="s">
        <v>116</v>
      </c>
      <c r="E302" s="120">
        <v>1</v>
      </c>
      <c r="F302" s="115"/>
      <c r="G302" s="207">
        <f t="shared" si="23"/>
        <v>0</v>
      </c>
      <c r="H302" s="207">
        <f t="shared" si="24"/>
        <v>0</v>
      </c>
      <c r="I302" s="38"/>
      <c r="J302" s="38"/>
      <c r="K302" s="38"/>
      <c r="L302" s="38"/>
    </row>
    <row r="303" spans="1:12" s="114" customFormat="1" x14ac:dyDescent="0.25">
      <c r="A303" s="923"/>
      <c r="B303" s="907"/>
      <c r="C303" s="189">
        <v>4</v>
      </c>
      <c r="D303" s="119" t="s">
        <v>25</v>
      </c>
      <c r="E303" s="63">
        <v>1</v>
      </c>
      <c r="F303" s="115"/>
      <c r="G303" s="207">
        <f t="shared" si="23"/>
        <v>0</v>
      </c>
      <c r="H303" s="207">
        <f t="shared" si="24"/>
        <v>0</v>
      </c>
      <c r="I303" s="38"/>
      <c r="J303" s="38"/>
      <c r="K303" s="38"/>
      <c r="L303" s="38"/>
    </row>
    <row r="304" spans="1:12" s="114" customFormat="1" x14ac:dyDescent="0.25">
      <c r="A304" s="923"/>
      <c r="B304" s="907"/>
      <c r="C304" s="189">
        <v>5</v>
      </c>
      <c r="D304" s="123" t="s">
        <v>117</v>
      </c>
      <c r="E304" s="120">
        <v>1</v>
      </c>
      <c r="F304" s="115"/>
      <c r="G304" s="207">
        <f t="shared" si="23"/>
        <v>0</v>
      </c>
      <c r="H304" s="207">
        <f t="shared" si="24"/>
        <v>0</v>
      </c>
      <c r="I304" s="38"/>
      <c r="J304" s="38"/>
      <c r="K304" s="38"/>
      <c r="L304" s="38"/>
    </row>
    <row r="305" spans="1:13" s="114" customFormat="1" x14ac:dyDescent="0.25">
      <c r="A305" s="923"/>
      <c r="B305" s="907"/>
      <c r="C305" s="189">
        <v>6</v>
      </c>
      <c r="D305" s="119" t="s">
        <v>26</v>
      </c>
      <c r="E305" s="63">
        <v>1</v>
      </c>
      <c r="F305" s="115"/>
      <c r="G305" s="207">
        <f t="shared" si="23"/>
        <v>0</v>
      </c>
      <c r="H305" s="207">
        <f t="shared" si="24"/>
        <v>0</v>
      </c>
      <c r="I305" s="38"/>
      <c r="J305" s="38"/>
      <c r="K305" s="38"/>
      <c r="L305" s="38"/>
    </row>
    <row r="306" spans="1:13" s="114" customFormat="1" x14ac:dyDescent="0.25">
      <c r="A306" s="923"/>
      <c r="B306" s="907"/>
      <c r="C306" s="189">
        <v>7</v>
      </c>
      <c r="D306" s="123" t="s">
        <v>118</v>
      </c>
      <c r="E306" s="120">
        <v>1</v>
      </c>
      <c r="F306" s="115"/>
      <c r="G306" s="207">
        <f t="shared" si="23"/>
        <v>0</v>
      </c>
      <c r="H306" s="207">
        <f t="shared" si="24"/>
        <v>0</v>
      </c>
      <c r="I306" s="38"/>
      <c r="J306" s="38"/>
      <c r="K306" s="38"/>
      <c r="L306" s="38"/>
    </row>
    <row r="307" spans="1:13" s="114" customFormat="1" x14ac:dyDescent="0.25">
      <c r="A307" s="923"/>
      <c r="B307" s="907"/>
      <c r="C307" s="189">
        <v>8</v>
      </c>
      <c r="D307" s="119" t="s">
        <v>27</v>
      </c>
      <c r="E307" s="63">
        <v>1</v>
      </c>
      <c r="F307" s="115"/>
      <c r="G307" s="207">
        <f t="shared" si="23"/>
        <v>0</v>
      </c>
      <c r="H307" s="207">
        <f t="shared" si="24"/>
        <v>0</v>
      </c>
      <c r="I307" s="38"/>
      <c r="J307" s="38"/>
      <c r="K307" s="38"/>
      <c r="L307" s="38"/>
    </row>
    <row r="308" spans="1:13" s="114" customFormat="1" x14ac:dyDescent="0.25">
      <c r="A308" s="923"/>
      <c r="B308" s="907"/>
      <c r="C308" s="189">
        <v>9</v>
      </c>
      <c r="D308" s="123" t="s">
        <v>28</v>
      </c>
      <c r="E308" s="120">
        <v>1</v>
      </c>
      <c r="F308" s="115"/>
      <c r="G308" s="207">
        <f t="shared" si="23"/>
        <v>0</v>
      </c>
      <c r="H308" s="207">
        <f t="shared" si="24"/>
        <v>0</v>
      </c>
      <c r="I308" s="38"/>
      <c r="J308" s="38"/>
      <c r="K308" s="38"/>
      <c r="L308" s="38"/>
    </row>
    <row r="309" spans="1:13" s="114" customFormat="1" x14ac:dyDescent="0.25">
      <c r="A309" s="923"/>
      <c r="B309" s="907"/>
      <c r="C309" s="249">
        <v>10</v>
      </c>
      <c r="D309" s="109" t="s">
        <v>100</v>
      </c>
      <c r="E309" s="120">
        <v>1</v>
      </c>
      <c r="F309" s="115"/>
      <c r="G309" s="207">
        <f t="shared" si="23"/>
        <v>0</v>
      </c>
      <c r="H309" s="207">
        <f t="shared" si="24"/>
        <v>0</v>
      </c>
      <c r="I309" s="38"/>
      <c r="J309" s="38"/>
      <c r="K309" s="38"/>
      <c r="L309" s="38"/>
    </row>
    <row r="310" spans="1:13" s="114" customFormat="1" ht="15.75" thickBot="1" x14ac:dyDescent="0.3">
      <c r="A310" s="923"/>
      <c r="B310" s="908"/>
      <c r="C310" s="249">
        <v>11</v>
      </c>
      <c r="D310" s="109" t="s">
        <v>119</v>
      </c>
      <c r="E310" s="120">
        <v>1</v>
      </c>
      <c r="F310" s="115"/>
      <c r="G310" s="207">
        <f t="shared" si="23"/>
        <v>0</v>
      </c>
      <c r="H310" s="207">
        <f t="shared" si="24"/>
        <v>0</v>
      </c>
      <c r="I310" s="29"/>
      <c r="J310" s="26"/>
      <c r="K310" s="26"/>
      <c r="L310" s="26"/>
    </row>
    <row r="311" spans="1:13" x14ac:dyDescent="0.25">
      <c r="A311" s="923"/>
      <c r="B311" s="903">
        <v>28</v>
      </c>
      <c r="C311" s="729" t="s">
        <v>1002</v>
      </c>
      <c r="D311" s="730"/>
      <c r="E311" s="730"/>
      <c r="F311" s="730"/>
      <c r="G311" s="730"/>
      <c r="H311" s="730"/>
      <c r="I311" s="909"/>
      <c r="J311" s="909"/>
      <c r="K311" s="909"/>
      <c r="L311" s="909"/>
      <c r="M311" s="114"/>
    </row>
    <row r="312" spans="1:13" x14ac:dyDescent="0.25">
      <c r="A312" s="923"/>
      <c r="B312" s="904"/>
      <c r="C312" s="189">
        <v>1</v>
      </c>
      <c r="D312" s="119" t="s">
        <v>23</v>
      </c>
      <c r="E312" s="63">
        <v>1</v>
      </c>
      <c r="F312" s="34"/>
      <c r="G312" s="207">
        <f t="shared" ref="G312:G332" si="25">F312*1.23</f>
        <v>0</v>
      </c>
      <c r="H312" s="207">
        <f t="shared" ref="H312:H322" si="26">G312*E312</f>
        <v>0</v>
      </c>
      <c r="I312" s="35"/>
      <c r="J312" s="35"/>
      <c r="K312" s="35"/>
      <c r="L312" s="35"/>
      <c r="M312" s="114"/>
    </row>
    <row r="313" spans="1:13" x14ac:dyDescent="0.25">
      <c r="A313" s="923"/>
      <c r="B313" s="904"/>
      <c r="C313" s="189">
        <v>2</v>
      </c>
      <c r="D313" s="123" t="s">
        <v>120</v>
      </c>
      <c r="E313" s="120">
        <v>1</v>
      </c>
      <c r="F313" s="34"/>
      <c r="G313" s="207">
        <f t="shared" si="25"/>
        <v>0</v>
      </c>
      <c r="H313" s="207">
        <f t="shared" si="26"/>
        <v>0</v>
      </c>
      <c r="I313" s="35"/>
      <c r="J313" s="35"/>
      <c r="K313" s="35"/>
      <c r="L313" s="35"/>
    </row>
    <row r="314" spans="1:13" x14ac:dyDescent="0.25">
      <c r="A314" s="923"/>
      <c r="B314" s="904"/>
      <c r="C314" s="189">
        <v>3</v>
      </c>
      <c r="D314" s="119" t="s">
        <v>98</v>
      </c>
      <c r="E314" s="63">
        <v>1</v>
      </c>
      <c r="F314" s="34"/>
      <c r="G314" s="207">
        <f t="shared" si="25"/>
        <v>0</v>
      </c>
      <c r="H314" s="207">
        <f t="shared" si="26"/>
        <v>0</v>
      </c>
      <c r="I314" s="35"/>
      <c r="J314" s="35"/>
      <c r="K314" s="35"/>
      <c r="L314" s="35"/>
    </row>
    <row r="315" spans="1:13" x14ac:dyDescent="0.25">
      <c r="A315" s="923"/>
      <c r="B315" s="904"/>
      <c r="C315" s="189">
        <v>4</v>
      </c>
      <c r="D315" s="123" t="s">
        <v>25</v>
      </c>
      <c r="E315" s="120">
        <v>1</v>
      </c>
      <c r="F315" s="34"/>
      <c r="G315" s="207">
        <f t="shared" si="25"/>
        <v>0</v>
      </c>
      <c r="H315" s="207">
        <f t="shared" si="26"/>
        <v>0</v>
      </c>
      <c r="I315" s="35"/>
      <c r="J315" s="35"/>
      <c r="K315" s="35"/>
      <c r="L315" s="35"/>
    </row>
    <row r="316" spans="1:13" x14ac:dyDescent="0.25">
      <c r="A316" s="923"/>
      <c r="B316" s="904"/>
      <c r="C316" s="189">
        <v>5</v>
      </c>
      <c r="D316" s="119" t="s">
        <v>117</v>
      </c>
      <c r="E316" s="63">
        <v>1</v>
      </c>
      <c r="F316" s="34"/>
      <c r="G316" s="207">
        <f t="shared" si="25"/>
        <v>0</v>
      </c>
      <c r="H316" s="207">
        <f t="shared" si="26"/>
        <v>0</v>
      </c>
      <c r="I316" s="35"/>
      <c r="J316" s="35"/>
      <c r="K316" s="35"/>
      <c r="L316" s="35"/>
    </row>
    <row r="317" spans="1:13" x14ac:dyDescent="0.25">
      <c r="A317" s="923"/>
      <c r="B317" s="904"/>
      <c r="C317" s="189">
        <v>6</v>
      </c>
      <c r="D317" s="123" t="s">
        <v>26</v>
      </c>
      <c r="E317" s="120">
        <v>1</v>
      </c>
      <c r="F317" s="34"/>
      <c r="G317" s="207">
        <f t="shared" si="25"/>
        <v>0</v>
      </c>
      <c r="H317" s="207">
        <f t="shared" si="26"/>
        <v>0</v>
      </c>
      <c r="I317" s="35"/>
      <c r="J317" s="35"/>
      <c r="K317" s="35"/>
      <c r="L317" s="35"/>
    </row>
    <row r="318" spans="1:13" x14ac:dyDescent="0.25">
      <c r="A318" s="923"/>
      <c r="B318" s="904"/>
      <c r="C318" s="189">
        <v>7</v>
      </c>
      <c r="D318" s="119" t="s">
        <v>99</v>
      </c>
      <c r="E318" s="63">
        <v>1</v>
      </c>
      <c r="F318" s="34"/>
      <c r="G318" s="207">
        <f t="shared" si="25"/>
        <v>0</v>
      </c>
      <c r="H318" s="207">
        <f t="shared" si="26"/>
        <v>0</v>
      </c>
      <c r="I318" s="35"/>
      <c r="J318" s="35"/>
      <c r="K318" s="35"/>
      <c r="L318" s="35"/>
    </row>
    <row r="319" spans="1:13" x14ac:dyDescent="0.25">
      <c r="A319" s="923"/>
      <c r="B319" s="904"/>
      <c r="C319" s="189">
        <v>8</v>
      </c>
      <c r="D319" s="123" t="s">
        <v>27</v>
      </c>
      <c r="E319" s="120">
        <v>1</v>
      </c>
      <c r="F319" s="34"/>
      <c r="G319" s="207">
        <f t="shared" si="25"/>
        <v>0</v>
      </c>
      <c r="H319" s="207">
        <f t="shared" si="26"/>
        <v>0</v>
      </c>
      <c r="I319" s="35"/>
      <c r="J319" s="35"/>
      <c r="K319" s="35"/>
      <c r="L319" s="35"/>
    </row>
    <row r="320" spans="1:13" x14ac:dyDescent="0.25">
      <c r="A320" s="923"/>
      <c r="B320" s="904"/>
      <c r="C320" s="189">
        <v>9</v>
      </c>
      <c r="D320" s="119" t="s">
        <v>28</v>
      </c>
      <c r="E320" s="63">
        <v>1</v>
      </c>
      <c r="F320" s="34"/>
      <c r="G320" s="207">
        <f t="shared" si="25"/>
        <v>0</v>
      </c>
      <c r="H320" s="207">
        <f t="shared" si="26"/>
        <v>0</v>
      </c>
      <c r="I320" s="35"/>
      <c r="J320" s="35"/>
      <c r="K320" s="35"/>
      <c r="L320" s="35"/>
    </row>
    <row r="321" spans="1:12" x14ac:dyDescent="0.25">
      <c r="A321" s="923"/>
      <c r="B321" s="910"/>
      <c r="C321" s="249">
        <v>10</v>
      </c>
      <c r="D321" s="109" t="s">
        <v>121</v>
      </c>
      <c r="E321" s="63">
        <v>1</v>
      </c>
      <c r="F321" s="34"/>
      <c r="G321" s="207">
        <f t="shared" si="25"/>
        <v>0</v>
      </c>
      <c r="H321" s="207">
        <f t="shared" si="26"/>
        <v>0</v>
      </c>
      <c r="I321" s="35"/>
      <c r="J321" s="35"/>
      <c r="K321" s="35"/>
      <c r="L321" s="35"/>
    </row>
    <row r="322" spans="1:12" ht="15.75" thickBot="1" x14ac:dyDescent="0.3">
      <c r="A322" s="923"/>
      <c r="B322" s="910"/>
      <c r="C322" s="249">
        <v>11</v>
      </c>
      <c r="D322" s="32" t="s">
        <v>122</v>
      </c>
      <c r="E322" s="31">
        <v>1</v>
      </c>
      <c r="F322" s="34"/>
      <c r="G322" s="207">
        <f t="shared" si="25"/>
        <v>0</v>
      </c>
      <c r="H322" s="207">
        <f t="shared" si="26"/>
        <v>0</v>
      </c>
      <c r="I322" s="29"/>
      <c r="J322" s="26"/>
      <c r="K322" s="26"/>
      <c r="L322" s="26"/>
    </row>
    <row r="323" spans="1:12" x14ac:dyDescent="0.25">
      <c r="A323" s="923"/>
      <c r="B323" s="903">
        <v>29</v>
      </c>
      <c r="C323" s="727" t="s">
        <v>1018</v>
      </c>
      <c r="D323" s="728"/>
      <c r="E323" s="728"/>
      <c r="F323" s="728"/>
      <c r="G323" s="728"/>
      <c r="H323" s="728"/>
      <c r="I323" s="909"/>
      <c r="J323" s="909"/>
      <c r="K323" s="909"/>
      <c r="L323" s="909"/>
    </row>
    <row r="324" spans="1:12" x14ac:dyDescent="0.25">
      <c r="A324" s="923"/>
      <c r="B324" s="904"/>
      <c r="C324" s="189">
        <v>1</v>
      </c>
      <c r="D324" s="123" t="s">
        <v>106</v>
      </c>
      <c r="E324" s="120">
        <v>1</v>
      </c>
      <c r="F324" s="34"/>
      <c r="G324" s="207">
        <f t="shared" si="25"/>
        <v>0</v>
      </c>
      <c r="H324" s="207">
        <f t="shared" ref="H324:H334" si="27">G324*E324</f>
        <v>0</v>
      </c>
      <c r="I324" s="35"/>
      <c r="J324" s="35"/>
      <c r="K324" s="35"/>
      <c r="L324" s="35"/>
    </row>
    <row r="325" spans="1:12" x14ac:dyDescent="0.25">
      <c r="A325" s="923"/>
      <c r="B325" s="904"/>
      <c r="C325" s="189">
        <v>2</v>
      </c>
      <c r="D325" s="119" t="s">
        <v>104</v>
      </c>
      <c r="E325" s="63">
        <v>1</v>
      </c>
      <c r="F325" s="34"/>
      <c r="G325" s="207">
        <f t="shared" si="25"/>
        <v>0</v>
      </c>
      <c r="H325" s="207">
        <f t="shared" si="27"/>
        <v>0</v>
      </c>
      <c r="I325" s="35"/>
      <c r="J325" s="35"/>
      <c r="K325" s="35"/>
      <c r="L325" s="35"/>
    </row>
    <row r="326" spans="1:12" x14ac:dyDescent="0.25">
      <c r="A326" s="923"/>
      <c r="B326" s="904"/>
      <c r="C326" s="189">
        <v>3</v>
      </c>
      <c r="D326" s="123" t="s">
        <v>105</v>
      </c>
      <c r="E326" s="120">
        <v>1</v>
      </c>
      <c r="F326" s="34"/>
      <c r="G326" s="207">
        <f t="shared" si="25"/>
        <v>0</v>
      </c>
      <c r="H326" s="207">
        <f t="shared" si="27"/>
        <v>0</v>
      </c>
      <c r="I326" s="35"/>
      <c r="J326" s="35"/>
      <c r="K326" s="35"/>
      <c r="L326" s="35"/>
    </row>
    <row r="327" spans="1:12" x14ac:dyDescent="0.25">
      <c r="A327" s="923"/>
      <c r="B327" s="904"/>
      <c r="C327" s="189">
        <v>4</v>
      </c>
      <c r="D327" s="119" t="s">
        <v>107</v>
      </c>
      <c r="E327" s="63">
        <v>1</v>
      </c>
      <c r="F327" s="34"/>
      <c r="G327" s="207">
        <f t="shared" si="25"/>
        <v>0</v>
      </c>
      <c r="H327" s="207">
        <f t="shared" si="27"/>
        <v>0</v>
      </c>
      <c r="I327" s="35"/>
      <c r="J327" s="35"/>
      <c r="K327" s="35"/>
      <c r="L327" s="35"/>
    </row>
    <row r="328" spans="1:12" x14ac:dyDescent="0.25">
      <c r="A328" s="923"/>
      <c r="B328" s="904"/>
      <c r="C328" s="189">
        <v>5</v>
      </c>
      <c r="D328" s="123" t="s">
        <v>108</v>
      </c>
      <c r="E328" s="120">
        <v>1</v>
      </c>
      <c r="F328" s="34"/>
      <c r="G328" s="207">
        <f t="shared" si="25"/>
        <v>0</v>
      </c>
      <c r="H328" s="207">
        <f t="shared" si="27"/>
        <v>0</v>
      </c>
      <c r="I328" s="35"/>
      <c r="J328" s="35"/>
      <c r="K328" s="35"/>
      <c r="L328" s="35"/>
    </row>
    <row r="329" spans="1:12" x14ac:dyDescent="0.25">
      <c r="A329" s="923"/>
      <c r="B329" s="904"/>
      <c r="C329" s="189">
        <v>6</v>
      </c>
      <c r="D329" s="119" t="s">
        <v>123</v>
      </c>
      <c r="E329" s="63">
        <v>1</v>
      </c>
      <c r="F329" s="34"/>
      <c r="G329" s="207">
        <f t="shared" si="25"/>
        <v>0</v>
      </c>
      <c r="H329" s="207">
        <f t="shared" si="27"/>
        <v>0</v>
      </c>
      <c r="I329" s="35"/>
      <c r="J329" s="35"/>
      <c r="K329" s="35"/>
      <c r="L329" s="35"/>
    </row>
    <row r="330" spans="1:12" x14ac:dyDescent="0.25">
      <c r="A330" s="923"/>
      <c r="B330" s="904"/>
      <c r="C330" s="189">
        <v>7</v>
      </c>
      <c r="D330" s="123" t="s">
        <v>111</v>
      </c>
      <c r="E330" s="120">
        <v>1</v>
      </c>
      <c r="F330" s="34"/>
      <c r="G330" s="207">
        <f t="shared" si="25"/>
        <v>0</v>
      </c>
      <c r="H330" s="207">
        <f t="shared" si="27"/>
        <v>0</v>
      </c>
      <c r="I330" s="35"/>
      <c r="J330" s="35"/>
      <c r="K330" s="35"/>
      <c r="L330" s="35"/>
    </row>
    <row r="331" spans="1:12" x14ac:dyDescent="0.25">
      <c r="A331" s="923"/>
      <c r="B331" s="904"/>
      <c r="C331" s="189">
        <v>8</v>
      </c>
      <c r="D331" s="119" t="s">
        <v>124</v>
      </c>
      <c r="E331" s="63">
        <v>1</v>
      </c>
      <c r="F331" s="34"/>
      <c r="G331" s="207">
        <f t="shared" si="25"/>
        <v>0</v>
      </c>
      <c r="H331" s="207">
        <f t="shared" si="27"/>
        <v>0</v>
      </c>
      <c r="I331" s="35"/>
      <c r="J331" s="35"/>
      <c r="K331" s="35"/>
      <c r="L331" s="35"/>
    </row>
    <row r="332" spans="1:12" x14ac:dyDescent="0.25">
      <c r="A332" s="923"/>
      <c r="B332" s="904"/>
      <c r="C332" s="189">
        <v>9</v>
      </c>
      <c r="D332" s="123" t="s">
        <v>125</v>
      </c>
      <c r="E332" s="120">
        <v>1</v>
      </c>
      <c r="F332" s="34"/>
      <c r="G332" s="207">
        <f t="shared" si="25"/>
        <v>0</v>
      </c>
      <c r="H332" s="207">
        <f t="shared" si="27"/>
        <v>0</v>
      </c>
      <c r="I332" s="35"/>
      <c r="J332" s="35"/>
      <c r="K332" s="35"/>
      <c r="L332" s="35"/>
    </row>
    <row r="333" spans="1:12" x14ac:dyDescent="0.25">
      <c r="A333" s="923"/>
      <c r="B333" s="904"/>
      <c r="C333" s="189">
        <v>10</v>
      </c>
      <c r="D333" s="119" t="s">
        <v>126</v>
      </c>
      <c r="E333" s="63">
        <v>1</v>
      </c>
      <c r="F333" s="34"/>
      <c r="G333" s="207">
        <f>F333*1.23</f>
        <v>0</v>
      </c>
      <c r="H333" s="207">
        <f t="shared" si="27"/>
        <v>0</v>
      </c>
      <c r="I333" s="35"/>
      <c r="J333" s="35"/>
      <c r="K333" s="35"/>
      <c r="L333" s="35"/>
    </row>
    <row r="334" spans="1:12" x14ac:dyDescent="0.25">
      <c r="A334" s="923"/>
      <c r="B334" s="904"/>
      <c r="C334" s="189">
        <v>11</v>
      </c>
      <c r="D334" s="123" t="s">
        <v>115</v>
      </c>
      <c r="E334" s="120">
        <v>1</v>
      </c>
      <c r="F334" s="34"/>
      <c r="G334" s="207">
        <f>F334*1.23</f>
        <v>0</v>
      </c>
      <c r="H334" s="207">
        <f t="shared" si="27"/>
        <v>0</v>
      </c>
      <c r="I334" s="35"/>
      <c r="J334" s="35"/>
      <c r="K334" s="35"/>
      <c r="L334" s="35"/>
    </row>
    <row r="335" spans="1:12" x14ac:dyDescent="0.25">
      <c r="A335" s="923"/>
      <c r="B335" s="904"/>
      <c r="C335" s="189">
        <v>12</v>
      </c>
      <c r="D335" s="119" t="s">
        <v>127</v>
      </c>
      <c r="E335" s="63">
        <v>1</v>
      </c>
      <c r="F335" s="34"/>
      <c r="G335" s="207">
        <f>F335*1.23</f>
        <v>0</v>
      </c>
      <c r="H335" s="207">
        <f>G335*E335</f>
        <v>0</v>
      </c>
      <c r="I335" s="35"/>
      <c r="J335" s="35"/>
      <c r="K335" s="35"/>
      <c r="L335" s="35"/>
    </row>
    <row r="336" spans="1:12" ht="15.75" thickBot="1" x14ac:dyDescent="0.3">
      <c r="A336" s="923"/>
      <c r="B336" s="910"/>
      <c r="C336" s="249">
        <v>13</v>
      </c>
      <c r="D336" s="32" t="s">
        <v>128</v>
      </c>
      <c r="E336" s="31">
        <v>1</v>
      </c>
      <c r="F336" s="46"/>
      <c r="G336" s="212">
        <f>F336*1.23</f>
        <v>0</v>
      </c>
      <c r="H336" s="209">
        <f>G336*E336</f>
        <v>0</v>
      </c>
      <c r="I336" s="29"/>
      <c r="J336" s="26"/>
      <c r="K336" s="26"/>
      <c r="L336" s="26"/>
    </row>
    <row r="337" spans="1:12" s="59" customFormat="1" ht="29.25" customHeight="1" x14ac:dyDescent="0.25">
      <c r="A337" s="923"/>
      <c r="B337" s="903">
        <v>30</v>
      </c>
      <c r="C337" s="926" t="s">
        <v>348</v>
      </c>
      <c r="D337" s="927"/>
      <c r="E337" s="927"/>
      <c r="F337" s="927"/>
      <c r="G337" s="927"/>
      <c r="H337" s="927"/>
      <c r="I337" s="927"/>
      <c r="J337" s="927"/>
      <c r="K337" s="927"/>
      <c r="L337" s="927"/>
    </row>
    <row r="338" spans="1:12" s="59" customFormat="1" x14ac:dyDescent="0.25">
      <c r="A338" s="923"/>
      <c r="B338" s="904"/>
      <c r="C338" s="189">
        <v>1</v>
      </c>
      <c r="D338" s="123">
        <v>90</v>
      </c>
      <c r="E338" s="120">
        <v>1</v>
      </c>
      <c r="F338" s="115"/>
      <c r="G338" s="220">
        <f t="shared" ref="G338:G346" si="28">F338*1.23</f>
        <v>0</v>
      </c>
      <c r="H338" s="220">
        <f t="shared" ref="H338:H346" si="29">G338*E338</f>
        <v>0</v>
      </c>
      <c r="I338" s="38"/>
      <c r="J338" s="38"/>
      <c r="K338" s="38"/>
      <c r="L338" s="38"/>
    </row>
    <row r="339" spans="1:12" s="59" customFormat="1" x14ac:dyDescent="0.25">
      <c r="A339" s="923"/>
      <c r="B339" s="904"/>
      <c r="C339" s="189">
        <v>2</v>
      </c>
      <c r="D339" s="119">
        <v>110</v>
      </c>
      <c r="E339" s="63">
        <v>1</v>
      </c>
      <c r="F339" s="115"/>
      <c r="G339" s="207">
        <f t="shared" si="28"/>
        <v>0</v>
      </c>
      <c r="H339" s="207">
        <f t="shared" si="29"/>
        <v>0</v>
      </c>
      <c r="I339" s="38"/>
      <c r="J339" s="38"/>
      <c r="K339" s="38"/>
      <c r="L339" s="38"/>
    </row>
    <row r="340" spans="1:12" s="59" customFormat="1" x14ac:dyDescent="0.25">
      <c r="A340" s="923"/>
      <c r="B340" s="904"/>
      <c r="C340" s="189">
        <v>3</v>
      </c>
      <c r="D340" s="123">
        <v>125</v>
      </c>
      <c r="E340" s="120">
        <v>1</v>
      </c>
      <c r="F340" s="115"/>
      <c r="G340" s="207">
        <f t="shared" si="28"/>
        <v>0</v>
      </c>
      <c r="H340" s="207">
        <f t="shared" si="29"/>
        <v>0</v>
      </c>
      <c r="I340" s="38"/>
      <c r="J340" s="38"/>
      <c r="K340" s="38"/>
      <c r="L340" s="38"/>
    </row>
    <row r="341" spans="1:12" s="59" customFormat="1" x14ac:dyDescent="0.25">
      <c r="A341" s="923"/>
      <c r="B341" s="904"/>
      <c r="C341" s="189">
        <v>4</v>
      </c>
      <c r="D341" s="119">
        <v>160</v>
      </c>
      <c r="E341" s="63">
        <v>1</v>
      </c>
      <c r="F341" s="115"/>
      <c r="G341" s="207">
        <f t="shared" si="28"/>
        <v>0</v>
      </c>
      <c r="H341" s="207">
        <f t="shared" si="29"/>
        <v>0</v>
      </c>
      <c r="I341" s="38"/>
      <c r="J341" s="38"/>
      <c r="K341" s="38"/>
      <c r="L341" s="38"/>
    </row>
    <row r="342" spans="1:12" s="59" customFormat="1" x14ac:dyDescent="0.25">
      <c r="A342" s="923"/>
      <c r="B342" s="904"/>
      <c r="C342" s="189">
        <v>5</v>
      </c>
      <c r="D342" s="123">
        <v>225</v>
      </c>
      <c r="E342" s="120">
        <v>1</v>
      </c>
      <c r="F342" s="115"/>
      <c r="G342" s="207">
        <f t="shared" si="28"/>
        <v>0</v>
      </c>
      <c r="H342" s="207">
        <f t="shared" si="29"/>
        <v>0</v>
      </c>
      <c r="I342" s="27"/>
      <c r="J342" s="27"/>
      <c r="K342" s="27"/>
      <c r="L342" s="27"/>
    </row>
    <row r="343" spans="1:12" s="59" customFormat="1" x14ac:dyDescent="0.25">
      <c r="A343" s="923"/>
      <c r="B343" s="904"/>
      <c r="C343" s="189">
        <v>6</v>
      </c>
      <c r="D343" s="119">
        <v>250</v>
      </c>
      <c r="E343" s="63">
        <v>1</v>
      </c>
      <c r="F343" s="115"/>
      <c r="G343" s="207">
        <f t="shared" si="28"/>
        <v>0</v>
      </c>
      <c r="H343" s="207">
        <f t="shared" si="29"/>
        <v>0</v>
      </c>
      <c r="I343" s="27"/>
      <c r="J343" s="27"/>
      <c r="K343" s="27"/>
      <c r="L343" s="27"/>
    </row>
    <row r="344" spans="1:12" s="59" customFormat="1" x14ac:dyDescent="0.25">
      <c r="A344" s="923"/>
      <c r="B344" s="904"/>
      <c r="C344" s="189">
        <v>7</v>
      </c>
      <c r="D344" s="123">
        <v>315</v>
      </c>
      <c r="E344" s="120">
        <v>1</v>
      </c>
      <c r="F344" s="115"/>
      <c r="G344" s="207">
        <f t="shared" si="28"/>
        <v>0</v>
      </c>
      <c r="H344" s="207">
        <f t="shared" si="29"/>
        <v>0</v>
      </c>
      <c r="I344" s="27"/>
      <c r="J344" s="27"/>
      <c r="K344" s="27"/>
      <c r="L344" s="27"/>
    </row>
    <row r="345" spans="1:12" s="59" customFormat="1" x14ac:dyDescent="0.25">
      <c r="A345" s="923"/>
      <c r="B345" s="904"/>
      <c r="C345" s="189">
        <v>8</v>
      </c>
      <c r="D345" s="119">
        <v>400</v>
      </c>
      <c r="E345" s="63">
        <v>1</v>
      </c>
      <c r="F345" s="115"/>
      <c r="G345" s="207">
        <f t="shared" si="28"/>
        <v>0</v>
      </c>
      <c r="H345" s="207">
        <f t="shared" si="29"/>
        <v>0</v>
      </c>
      <c r="I345" s="27"/>
      <c r="J345" s="27"/>
      <c r="K345" s="27"/>
      <c r="L345" s="27"/>
    </row>
    <row r="346" spans="1:12" s="59" customFormat="1" ht="15.75" thickBot="1" x14ac:dyDescent="0.3">
      <c r="A346" s="923"/>
      <c r="B346" s="905"/>
      <c r="C346" s="191">
        <v>9</v>
      </c>
      <c r="D346" s="122">
        <v>560</v>
      </c>
      <c r="E346" s="121">
        <v>1</v>
      </c>
      <c r="F346" s="24"/>
      <c r="G346" s="209">
        <f t="shared" si="28"/>
        <v>0</v>
      </c>
      <c r="H346" s="209">
        <f t="shared" si="29"/>
        <v>0</v>
      </c>
      <c r="I346" s="26"/>
      <c r="J346" s="26"/>
      <c r="K346" s="26"/>
      <c r="L346" s="26"/>
    </row>
    <row r="347" spans="1:12" s="59" customFormat="1" x14ac:dyDescent="0.25">
      <c r="A347" s="923"/>
      <c r="B347" s="906">
        <v>31</v>
      </c>
      <c r="C347" s="911" t="s">
        <v>101</v>
      </c>
      <c r="D347" s="912"/>
      <c r="E347" s="912"/>
      <c r="F347" s="912"/>
      <c r="G347" s="912"/>
      <c r="H347" s="912"/>
      <c r="I347" s="912"/>
      <c r="J347" s="912"/>
      <c r="K347" s="912"/>
      <c r="L347" s="912"/>
    </row>
    <row r="348" spans="1:12" s="59" customFormat="1" x14ac:dyDescent="0.25">
      <c r="A348" s="923"/>
      <c r="B348" s="907"/>
      <c r="C348" s="189">
        <v>1</v>
      </c>
      <c r="D348" s="123" t="s">
        <v>102</v>
      </c>
      <c r="E348" s="120">
        <v>1</v>
      </c>
      <c r="F348" s="115"/>
      <c r="G348" s="220">
        <f t="shared" ref="G348:G370" si="30">F348*1.23</f>
        <v>0</v>
      </c>
      <c r="H348" s="220">
        <f t="shared" ref="H348:H370" si="31">G348*E348</f>
        <v>0</v>
      </c>
      <c r="I348" s="288"/>
      <c r="J348" s="38"/>
      <c r="K348" s="38"/>
      <c r="L348" s="38"/>
    </row>
    <row r="349" spans="1:12" s="59" customFormat="1" x14ac:dyDescent="0.25">
      <c r="A349" s="923"/>
      <c r="B349" s="907"/>
      <c r="C349" s="189">
        <v>2</v>
      </c>
      <c r="D349" s="119" t="s">
        <v>103</v>
      </c>
      <c r="E349" s="63">
        <v>1</v>
      </c>
      <c r="F349" s="115"/>
      <c r="G349" s="207">
        <f t="shared" si="30"/>
        <v>0</v>
      </c>
      <c r="H349" s="207">
        <f t="shared" si="31"/>
        <v>0</v>
      </c>
      <c r="I349" s="38"/>
      <c r="J349" s="38"/>
      <c r="K349" s="38"/>
      <c r="L349" s="38"/>
    </row>
    <row r="350" spans="1:12" s="59" customFormat="1" x14ac:dyDescent="0.25">
      <c r="A350" s="923"/>
      <c r="B350" s="907"/>
      <c r="C350" s="189">
        <v>3</v>
      </c>
      <c r="D350" s="123" t="s">
        <v>104</v>
      </c>
      <c r="E350" s="120">
        <v>1</v>
      </c>
      <c r="F350" s="115"/>
      <c r="G350" s="207">
        <f t="shared" si="30"/>
        <v>0</v>
      </c>
      <c r="H350" s="207">
        <f t="shared" si="31"/>
        <v>0</v>
      </c>
      <c r="I350" s="38"/>
      <c r="J350" s="38"/>
      <c r="K350" s="38"/>
      <c r="L350" s="38"/>
    </row>
    <row r="351" spans="1:12" s="59" customFormat="1" x14ac:dyDescent="0.25">
      <c r="A351" s="923"/>
      <c r="B351" s="907"/>
      <c r="C351" s="189">
        <v>4</v>
      </c>
      <c r="D351" s="119" t="s">
        <v>105</v>
      </c>
      <c r="E351" s="63">
        <v>1</v>
      </c>
      <c r="F351" s="115"/>
      <c r="G351" s="207">
        <f t="shared" si="30"/>
        <v>0</v>
      </c>
      <c r="H351" s="207">
        <f t="shared" si="31"/>
        <v>0</v>
      </c>
      <c r="I351" s="38"/>
      <c r="J351" s="38"/>
      <c r="K351" s="38"/>
      <c r="L351" s="38"/>
    </row>
    <row r="352" spans="1:12" s="59" customFormat="1" x14ac:dyDescent="0.25">
      <c r="A352" s="923"/>
      <c r="B352" s="907"/>
      <c r="C352" s="189">
        <v>5</v>
      </c>
      <c r="D352" s="123" t="s">
        <v>106</v>
      </c>
      <c r="E352" s="120">
        <v>1</v>
      </c>
      <c r="F352" s="115"/>
      <c r="G352" s="207">
        <f t="shared" si="30"/>
        <v>0</v>
      </c>
      <c r="H352" s="207">
        <f t="shared" si="31"/>
        <v>0</v>
      </c>
      <c r="I352" s="38"/>
      <c r="J352" s="38"/>
      <c r="K352" s="38"/>
      <c r="L352" s="38"/>
    </row>
    <row r="353" spans="1:12" s="59" customFormat="1" x14ac:dyDescent="0.25">
      <c r="A353" s="923"/>
      <c r="B353" s="907"/>
      <c r="C353" s="189">
        <v>6</v>
      </c>
      <c r="D353" s="119" t="s">
        <v>107</v>
      </c>
      <c r="E353" s="63">
        <v>1</v>
      </c>
      <c r="F353" s="115"/>
      <c r="G353" s="207">
        <f t="shared" si="30"/>
        <v>0</v>
      </c>
      <c r="H353" s="207">
        <f t="shared" si="31"/>
        <v>0</v>
      </c>
      <c r="I353" s="38"/>
      <c r="J353" s="38"/>
      <c r="K353" s="38"/>
      <c r="L353" s="38"/>
    </row>
    <row r="354" spans="1:12" s="59" customFormat="1" x14ac:dyDescent="0.25">
      <c r="A354" s="923"/>
      <c r="B354" s="907"/>
      <c r="C354" s="189">
        <v>7</v>
      </c>
      <c r="D354" s="123" t="s">
        <v>108</v>
      </c>
      <c r="E354" s="120">
        <v>1</v>
      </c>
      <c r="F354" s="115"/>
      <c r="G354" s="207">
        <f t="shared" si="30"/>
        <v>0</v>
      </c>
      <c r="H354" s="207">
        <f t="shared" si="31"/>
        <v>0</v>
      </c>
      <c r="I354" s="38"/>
      <c r="J354" s="38"/>
      <c r="K354" s="38"/>
      <c r="L354" s="38"/>
    </row>
    <row r="355" spans="1:12" s="59" customFormat="1" x14ac:dyDescent="0.25">
      <c r="A355" s="923"/>
      <c r="B355" s="907"/>
      <c r="C355" s="189">
        <v>8</v>
      </c>
      <c r="D355" s="119" t="s">
        <v>109</v>
      </c>
      <c r="E355" s="63">
        <v>1</v>
      </c>
      <c r="F355" s="115"/>
      <c r="G355" s="207">
        <f t="shared" si="30"/>
        <v>0</v>
      </c>
      <c r="H355" s="207">
        <f t="shared" si="31"/>
        <v>0</v>
      </c>
      <c r="I355" s="38"/>
      <c r="J355" s="38"/>
      <c r="K355" s="38"/>
      <c r="L355" s="38"/>
    </row>
    <row r="356" spans="1:12" s="59" customFormat="1" x14ac:dyDescent="0.25">
      <c r="A356" s="923"/>
      <c r="B356" s="907"/>
      <c r="C356" s="189">
        <v>9</v>
      </c>
      <c r="D356" s="123" t="s">
        <v>110</v>
      </c>
      <c r="E356" s="120">
        <v>1</v>
      </c>
      <c r="F356" s="115"/>
      <c r="G356" s="207">
        <f t="shared" si="30"/>
        <v>0</v>
      </c>
      <c r="H356" s="207">
        <f t="shared" si="31"/>
        <v>0</v>
      </c>
      <c r="I356" s="38"/>
      <c r="J356" s="38"/>
      <c r="K356" s="38"/>
      <c r="L356" s="38"/>
    </row>
    <row r="357" spans="1:12" s="59" customFormat="1" x14ac:dyDescent="0.25">
      <c r="A357" s="923"/>
      <c r="B357" s="907"/>
      <c r="C357" s="189">
        <v>10</v>
      </c>
      <c r="D357" s="119" t="s">
        <v>111</v>
      </c>
      <c r="E357" s="63">
        <v>1</v>
      </c>
      <c r="F357" s="115"/>
      <c r="G357" s="207">
        <f t="shared" si="30"/>
        <v>0</v>
      </c>
      <c r="H357" s="207">
        <f t="shared" si="31"/>
        <v>0</v>
      </c>
      <c r="I357" s="38"/>
      <c r="J357" s="38"/>
      <c r="K357" s="38"/>
      <c r="L357" s="38"/>
    </row>
    <row r="358" spans="1:12" s="59" customFormat="1" x14ac:dyDescent="0.25">
      <c r="A358" s="923"/>
      <c r="B358" s="907"/>
      <c r="C358" s="189">
        <v>11</v>
      </c>
      <c r="D358" s="123" t="s">
        <v>112</v>
      </c>
      <c r="E358" s="120">
        <v>1</v>
      </c>
      <c r="F358" s="115"/>
      <c r="G358" s="207">
        <f t="shared" si="30"/>
        <v>0</v>
      </c>
      <c r="H358" s="207">
        <f t="shared" si="31"/>
        <v>0</v>
      </c>
      <c r="I358" s="38"/>
      <c r="J358" s="38"/>
      <c r="K358" s="38"/>
      <c r="L358" s="38"/>
    </row>
    <row r="359" spans="1:12" s="59" customFormat="1" x14ac:dyDescent="0.25">
      <c r="A359" s="923"/>
      <c r="B359" s="907"/>
      <c r="C359" s="189">
        <v>12</v>
      </c>
      <c r="D359" s="119" t="s">
        <v>113</v>
      </c>
      <c r="E359" s="63">
        <v>1</v>
      </c>
      <c r="F359" s="115"/>
      <c r="G359" s="207">
        <f t="shared" si="30"/>
        <v>0</v>
      </c>
      <c r="H359" s="207">
        <f t="shared" si="31"/>
        <v>0</v>
      </c>
      <c r="I359" s="38"/>
      <c r="J359" s="38"/>
      <c r="K359" s="38"/>
      <c r="L359" s="38"/>
    </row>
    <row r="360" spans="1:12" s="59" customFormat="1" x14ac:dyDescent="0.25">
      <c r="A360" s="923"/>
      <c r="B360" s="907"/>
      <c r="C360" s="189">
        <v>13</v>
      </c>
      <c r="D360" s="123" t="s">
        <v>114</v>
      </c>
      <c r="E360" s="120">
        <v>1</v>
      </c>
      <c r="F360" s="115"/>
      <c r="G360" s="207">
        <f t="shared" si="30"/>
        <v>0</v>
      </c>
      <c r="H360" s="207">
        <f t="shared" si="31"/>
        <v>0</v>
      </c>
      <c r="I360" s="38"/>
      <c r="J360" s="38"/>
      <c r="K360" s="38"/>
      <c r="L360" s="38"/>
    </row>
    <row r="361" spans="1:12" s="59" customFormat="1" x14ac:dyDescent="0.25">
      <c r="A361" s="923"/>
      <c r="B361" s="907"/>
      <c r="C361" s="189">
        <v>14</v>
      </c>
      <c r="D361" s="119" t="s">
        <v>115</v>
      </c>
      <c r="E361" s="63">
        <v>1</v>
      </c>
      <c r="F361" s="115"/>
      <c r="G361" s="207">
        <f t="shared" si="30"/>
        <v>0</v>
      </c>
      <c r="H361" s="207">
        <f t="shared" si="31"/>
        <v>0</v>
      </c>
      <c r="I361" s="38"/>
      <c r="J361" s="38"/>
      <c r="K361" s="38"/>
      <c r="L361" s="38"/>
    </row>
    <row r="362" spans="1:12" s="59" customFormat="1" x14ac:dyDescent="0.25">
      <c r="A362" s="923"/>
      <c r="B362" s="907"/>
      <c r="C362" s="189">
        <v>15</v>
      </c>
      <c r="D362" s="123" t="s">
        <v>349</v>
      </c>
      <c r="E362" s="120">
        <v>1</v>
      </c>
      <c r="F362" s="115"/>
      <c r="G362" s="207">
        <f t="shared" si="30"/>
        <v>0</v>
      </c>
      <c r="H362" s="207">
        <f t="shared" si="31"/>
        <v>0</v>
      </c>
      <c r="I362" s="38"/>
      <c r="J362" s="38"/>
      <c r="K362" s="38"/>
      <c r="L362" s="38"/>
    </row>
    <row r="363" spans="1:12" s="59" customFormat="1" x14ac:dyDescent="0.25">
      <c r="A363" s="923"/>
      <c r="B363" s="907"/>
      <c r="C363" s="189">
        <v>16</v>
      </c>
      <c r="D363" s="119" t="s">
        <v>350</v>
      </c>
      <c r="E363" s="63">
        <v>1</v>
      </c>
      <c r="F363" s="115"/>
      <c r="G363" s="207">
        <f t="shared" si="30"/>
        <v>0</v>
      </c>
      <c r="H363" s="207">
        <f t="shared" si="31"/>
        <v>0</v>
      </c>
      <c r="I363" s="38"/>
      <c r="J363" s="38"/>
      <c r="K363" s="38"/>
      <c r="L363" s="38"/>
    </row>
    <row r="364" spans="1:12" s="59" customFormat="1" x14ac:dyDescent="0.25">
      <c r="A364" s="923"/>
      <c r="B364" s="907"/>
      <c r="C364" s="189">
        <v>17</v>
      </c>
      <c r="D364" s="123" t="s">
        <v>351</v>
      </c>
      <c r="E364" s="120">
        <v>1</v>
      </c>
      <c r="F364" s="115"/>
      <c r="G364" s="207">
        <f t="shared" si="30"/>
        <v>0</v>
      </c>
      <c r="H364" s="207">
        <f t="shared" si="31"/>
        <v>0</v>
      </c>
      <c r="I364" s="38"/>
      <c r="J364" s="38"/>
      <c r="K364" s="38"/>
      <c r="L364" s="38"/>
    </row>
    <row r="365" spans="1:12" s="59" customFormat="1" x14ac:dyDescent="0.25">
      <c r="A365" s="923"/>
      <c r="B365" s="907"/>
      <c r="C365" s="189">
        <v>18</v>
      </c>
      <c r="D365" s="119" t="s">
        <v>352</v>
      </c>
      <c r="E365" s="63">
        <v>1</v>
      </c>
      <c r="F365" s="115"/>
      <c r="G365" s="207">
        <f t="shared" si="30"/>
        <v>0</v>
      </c>
      <c r="H365" s="207">
        <f t="shared" si="31"/>
        <v>0</v>
      </c>
      <c r="I365" s="38"/>
      <c r="J365" s="38"/>
      <c r="K365" s="38"/>
      <c r="L365" s="38"/>
    </row>
    <row r="366" spans="1:12" s="59" customFormat="1" x14ac:dyDescent="0.25">
      <c r="A366" s="923"/>
      <c r="B366" s="907"/>
      <c r="C366" s="189">
        <v>19</v>
      </c>
      <c r="D366" s="123" t="s">
        <v>353</v>
      </c>
      <c r="E366" s="120">
        <v>1</v>
      </c>
      <c r="F366" s="115"/>
      <c r="G366" s="207">
        <f t="shared" si="30"/>
        <v>0</v>
      </c>
      <c r="H366" s="207">
        <f t="shared" si="31"/>
        <v>0</v>
      </c>
      <c r="I366" s="27"/>
      <c r="J366" s="27"/>
      <c r="K366" s="27"/>
      <c r="L366" s="27"/>
    </row>
    <row r="367" spans="1:12" s="59" customFormat="1" x14ac:dyDescent="0.25">
      <c r="A367" s="923"/>
      <c r="B367" s="907"/>
      <c r="C367" s="189">
        <v>20</v>
      </c>
      <c r="D367" s="119" t="s">
        <v>354</v>
      </c>
      <c r="E367" s="63">
        <v>1</v>
      </c>
      <c r="F367" s="115"/>
      <c r="G367" s="207">
        <f t="shared" si="30"/>
        <v>0</v>
      </c>
      <c r="H367" s="207">
        <f t="shared" si="31"/>
        <v>0</v>
      </c>
      <c r="I367" s="27"/>
      <c r="J367" s="27"/>
      <c r="K367" s="27"/>
      <c r="L367" s="27"/>
    </row>
    <row r="368" spans="1:12" s="59" customFormat="1" x14ac:dyDescent="0.25">
      <c r="A368" s="923"/>
      <c r="B368" s="907"/>
      <c r="C368" s="189">
        <v>21</v>
      </c>
      <c r="D368" s="123" t="s">
        <v>355</v>
      </c>
      <c r="E368" s="120">
        <v>1</v>
      </c>
      <c r="F368" s="115"/>
      <c r="G368" s="207">
        <f t="shared" si="30"/>
        <v>0</v>
      </c>
      <c r="H368" s="207">
        <f t="shared" si="31"/>
        <v>0</v>
      </c>
      <c r="I368" s="27"/>
      <c r="J368" s="27"/>
      <c r="K368" s="27"/>
      <c r="L368" s="27"/>
    </row>
    <row r="369" spans="1:12" s="59" customFormat="1" x14ac:dyDescent="0.25">
      <c r="A369" s="923"/>
      <c r="B369" s="907"/>
      <c r="C369" s="189">
        <v>22</v>
      </c>
      <c r="D369" s="119" t="s">
        <v>356</v>
      </c>
      <c r="E369" s="63">
        <v>1</v>
      </c>
      <c r="F369" s="115"/>
      <c r="G369" s="207">
        <f t="shared" si="30"/>
        <v>0</v>
      </c>
      <c r="H369" s="207">
        <f t="shared" si="31"/>
        <v>0</v>
      </c>
      <c r="I369" s="27"/>
      <c r="J369" s="27"/>
      <c r="K369" s="27"/>
      <c r="L369" s="27"/>
    </row>
    <row r="370" spans="1:12" s="59" customFormat="1" ht="15.75" thickBot="1" x14ac:dyDescent="0.3">
      <c r="A370" s="923"/>
      <c r="B370" s="908"/>
      <c r="C370" s="191">
        <v>23</v>
      </c>
      <c r="D370" s="122" t="s">
        <v>357</v>
      </c>
      <c r="E370" s="121">
        <v>1</v>
      </c>
      <c r="F370" s="24"/>
      <c r="G370" s="209">
        <f t="shared" si="30"/>
        <v>0</v>
      </c>
      <c r="H370" s="209">
        <f t="shared" si="31"/>
        <v>0</v>
      </c>
      <c r="I370" s="26"/>
      <c r="J370" s="26"/>
      <c r="K370" s="26"/>
      <c r="L370" s="26"/>
    </row>
    <row r="371" spans="1:12" s="59" customFormat="1" x14ac:dyDescent="0.25">
      <c r="A371" s="923"/>
      <c r="B371" s="903">
        <v>32</v>
      </c>
      <c r="C371" s="911" t="s">
        <v>358</v>
      </c>
      <c r="D371" s="912"/>
      <c r="E371" s="912"/>
      <c r="F371" s="912"/>
      <c r="G371" s="912"/>
      <c r="H371" s="912"/>
      <c r="I371" s="912"/>
      <c r="J371" s="912"/>
      <c r="K371" s="912"/>
      <c r="L371" s="912"/>
    </row>
    <row r="372" spans="1:12" s="59" customFormat="1" x14ac:dyDescent="0.25">
      <c r="A372" s="923"/>
      <c r="B372" s="904"/>
      <c r="C372" s="189">
        <v>1</v>
      </c>
      <c r="D372" s="123" t="s">
        <v>102</v>
      </c>
      <c r="E372" s="120">
        <v>1</v>
      </c>
      <c r="F372" s="115"/>
      <c r="G372" s="220">
        <f t="shared" ref="G372:G395" si="32">F372*1.23</f>
        <v>0</v>
      </c>
      <c r="H372" s="220">
        <f>G372*E372</f>
        <v>0</v>
      </c>
      <c r="I372" s="288" t="s">
        <v>934</v>
      </c>
      <c r="J372" s="38"/>
      <c r="K372" s="38"/>
      <c r="L372" s="38"/>
    </row>
    <row r="373" spans="1:12" s="59" customFormat="1" x14ac:dyDescent="0.25">
      <c r="A373" s="923"/>
      <c r="B373" s="904"/>
      <c r="C373" s="189">
        <v>2</v>
      </c>
      <c r="D373" s="119" t="s">
        <v>103</v>
      </c>
      <c r="E373" s="63">
        <v>1</v>
      </c>
      <c r="F373" s="115"/>
      <c r="G373" s="220">
        <f t="shared" si="32"/>
        <v>0</v>
      </c>
      <c r="H373" s="220">
        <f>G373*E373</f>
        <v>0</v>
      </c>
      <c r="I373" s="288" t="s">
        <v>935</v>
      </c>
      <c r="J373" s="38"/>
      <c r="K373" s="38"/>
      <c r="L373" s="38"/>
    </row>
    <row r="374" spans="1:12" s="59" customFormat="1" x14ac:dyDescent="0.25">
      <c r="A374" s="923"/>
      <c r="B374" s="904"/>
      <c r="C374" s="189">
        <v>3</v>
      </c>
      <c r="D374" s="123" t="s">
        <v>104</v>
      </c>
      <c r="E374" s="120">
        <v>1</v>
      </c>
      <c r="F374" s="115"/>
      <c r="G374" s="207">
        <f t="shared" si="32"/>
        <v>0</v>
      </c>
      <c r="H374" s="207">
        <f>G374*E374</f>
        <v>0</v>
      </c>
      <c r="I374" s="38"/>
      <c r="J374" s="38"/>
      <c r="K374" s="38"/>
      <c r="L374" s="38"/>
    </row>
    <row r="375" spans="1:12" s="59" customFormat="1" x14ac:dyDescent="0.25">
      <c r="A375" s="923"/>
      <c r="B375" s="904"/>
      <c r="C375" s="189">
        <v>4</v>
      </c>
      <c r="D375" s="119" t="s">
        <v>105</v>
      </c>
      <c r="E375" s="63">
        <v>1</v>
      </c>
      <c r="F375" s="115"/>
      <c r="G375" s="207">
        <f t="shared" si="32"/>
        <v>0</v>
      </c>
      <c r="H375" s="207">
        <f t="shared" ref="H375:H395" si="33">G375*E375</f>
        <v>0</v>
      </c>
      <c r="I375" s="38"/>
      <c r="J375" s="38"/>
      <c r="K375" s="38"/>
      <c r="L375" s="38"/>
    </row>
    <row r="376" spans="1:12" s="59" customFormat="1" x14ac:dyDescent="0.25">
      <c r="A376" s="923"/>
      <c r="B376" s="904"/>
      <c r="C376" s="189">
        <v>5</v>
      </c>
      <c r="D376" s="123" t="s">
        <v>106</v>
      </c>
      <c r="E376" s="120">
        <v>1</v>
      </c>
      <c r="F376" s="115"/>
      <c r="G376" s="207">
        <f t="shared" si="32"/>
        <v>0</v>
      </c>
      <c r="H376" s="207">
        <f t="shared" si="33"/>
        <v>0</v>
      </c>
      <c r="I376" s="38"/>
      <c r="J376" s="38"/>
      <c r="K376" s="38"/>
      <c r="L376" s="38"/>
    </row>
    <row r="377" spans="1:12" s="59" customFormat="1" x14ac:dyDescent="0.25">
      <c r="A377" s="923"/>
      <c r="B377" s="904"/>
      <c r="C377" s="189">
        <v>6</v>
      </c>
      <c r="D377" s="119" t="s">
        <v>107</v>
      </c>
      <c r="E377" s="63">
        <v>1</v>
      </c>
      <c r="F377" s="115"/>
      <c r="G377" s="207">
        <f t="shared" si="32"/>
        <v>0</v>
      </c>
      <c r="H377" s="207">
        <f t="shared" si="33"/>
        <v>0</v>
      </c>
      <c r="I377" s="38"/>
      <c r="J377" s="38"/>
      <c r="K377" s="38"/>
      <c r="L377" s="38"/>
    </row>
    <row r="378" spans="1:12" s="59" customFormat="1" x14ac:dyDescent="0.25">
      <c r="A378" s="923"/>
      <c r="B378" s="904"/>
      <c r="C378" s="189">
        <v>7</v>
      </c>
      <c r="D378" s="123" t="s">
        <v>108</v>
      </c>
      <c r="E378" s="120">
        <v>1</v>
      </c>
      <c r="F378" s="115"/>
      <c r="G378" s="207">
        <f t="shared" si="32"/>
        <v>0</v>
      </c>
      <c r="H378" s="207">
        <f t="shared" si="33"/>
        <v>0</v>
      </c>
      <c r="I378" s="38"/>
      <c r="J378" s="38"/>
      <c r="K378" s="38"/>
      <c r="L378" s="38"/>
    </row>
    <row r="379" spans="1:12" s="59" customFormat="1" x14ac:dyDescent="0.25">
      <c r="A379" s="923"/>
      <c r="B379" s="904"/>
      <c r="C379" s="189">
        <v>8</v>
      </c>
      <c r="D379" s="119" t="s">
        <v>109</v>
      </c>
      <c r="E379" s="63">
        <v>1</v>
      </c>
      <c r="F379" s="115"/>
      <c r="G379" s="207">
        <f t="shared" si="32"/>
        <v>0</v>
      </c>
      <c r="H379" s="207">
        <f t="shared" si="33"/>
        <v>0</v>
      </c>
      <c r="I379" s="38"/>
      <c r="J379" s="38"/>
      <c r="K379" s="38"/>
      <c r="L379" s="38"/>
    </row>
    <row r="380" spans="1:12" s="59" customFormat="1" x14ac:dyDescent="0.25">
      <c r="A380" s="923"/>
      <c r="B380" s="904"/>
      <c r="C380" s="189">
        <v>9</v>
      </c>
      <c r="D380" s="123" t="s">
        <v>110</v>
      </c>
      <c r="E380" s="120">
        <v>1</v>
      </c>
      <c r="F380" s="115"/>
      <c r="G380" s="207">
        <f t="shared" si="32"/>
        <v>0</v>
      </c>
      <c r="H380" s="207">
        <f t="shared" si="33"/>
        <v>0</v>
      </c>
      <c r="I380" s="38"/>
      <c r="J380" s="38"/>
      <c r="K380" s="38"/>
      <c r="L380" s="38"/>
    </row>
    <row r="381" spans="1:12" s="59" customFormat="1" x14ac:dyDescent="0.25">
      <c r="A381" s="923"/>
      <c r="B381" s="904"/>
      <c r="C381" s="189">
        <v>10</v>
      </c>
      <c r="D381" s="119" t="s">
        <v>111</v>
      </c>
      <c r="E381" s="63">
        <v>1</v>
      </c>
      <c r="F381" s="115"/>
      <c r="G381" s="207">
        <f t="shared" si="32"/>
        <v>0</v>
      </c>
      <c r="H381" s="207">
        <f t="shared" si="33"/>
        <v>0</v>
      </c>
      <c r="I381" s="38"/>
      <c r="J381" s="38"/>
      <c r="K381" s="38"/>
      <c r="L381" s="38"/>
    </row>
    <row r="382" spans="1:12" s="59" customFormat="1" x14ac:dyDescent="0.25">
      <c r="A382" s="923"/>
      <c r="B382" s="904"/>
      <c r="C382" s="189">
        <v>11</v>
      </c>
      <c r="D382" s="123" t="s">
        <v>112</v>
      </c>
      <c r="E382" s="120">
        <v>1</v>
      </c>
      <c r="F382" s="115"/>
      <c r="G382" s="207">
        <f t="shared" si="32"/>
        <v>0</v>
      </c>
      <c r="H382" s="207">
        <f t="shared" si="33"/>
        <v>0</v>
      </c>
      <c r="I382" s="38"/>
      <c r="J382" s="38"/>
      <c r="K382" s="38"/>
      <c r="L382" s="38"/>
    </row>
    <row r="383" spans="1:12" s="59" customFormat="1" x14ac:dyDescent="0.25">
      <c r="A383" s="923"/>
      <c r="B383" s="904"/>
      <c r="C383" s="189">
        <v>12</v>
      </c>
      <c r="D383" s="119" t="s">
        <v>113</v>
      </c>
      <c r="E383" s="63">
        <v>1</v>
      </c>
      <c r="F383" s="115"/>
      <c r="G383" s="207">
        <f t="shared" si="32"/>
        <v>0</v>
      </c>
      <c r="H383" s="207">
        <f t="shared" si="33"/>
        <v>0</v>
      </c>
      <c r="I383" s="38"/>
      <c r="J383" s="38"/>
      <c r="K383" s="38"/>
      <c r="L383" s="38"/>
    </row>
    <row r="384" spans="1:12" s="59" customFormat="1" x14ac:dyDescent="0.25">
      <c r="A384" s="923"/>
      <c r="B384" s="904"/>
      <c r="C384" s="189">
        <v>13</v>
      </c>
      <c r="D384" s="123" t="s">
        <v>114</v>
      </c>
      <c r="E384" s="120">
        <v>1</v>
      </c>
      <c r="F384" s="115"/>
      <c r="G384" s="207">
        <f t="shared" si="32"/>
        <v>0</v>
      </c>
      <c r="H384" s="207">
        <f t="shared" si="33"/>
        <v>0</v>
      </c>
      <c r="I384" s="38"/>
      <c r="J384" s="38"/>
      <c r="K384" s="38"/>
      <c r="L384" s="38"/>
    </row>
    <row r="385" spans="1:13" s="59" customFormat="1" x14ac:dyDescent="0.25">
      <c r="A385" s="923"/>
      <c r="B385" s="904"/>
      <c r="C385" s="189">
        <v>14</v>
      </c>
      <c r="D385" s="119" t="s">
        <v>115</v>
      </c>
      <c r="E385" s="63">
        <v>1</v>
      </c>
      <c r="F385" s="115"/>
      <c r="G385" s="207">
        <f t="shared" si="32"/>
        <v>0</v>
      </c>
      <c r="H385" s="207">
        <f t="shared" si="33"/>
        <v>0</v>
      </c>
      <c r="I385" s="38"/>
      <c r="J385" s="38"/>
      <c r="K385" s="38"/>
      <c r="L385" s="38"/>
    </row>
    <row r="386" spans="1:13" s="59" customFormat="1" x14ac:dyDescent="0.25">
      <c r="A386" s="923"/>
      <c r="B386" s="904"/>
      <c r="C386" s="189">
        <v>15</v>
      </c>
      <c r="D386" s="123" t="s">
        <v>349</v>
      </c>
      <c r="E386" s="120">
        <v>1</v>
      </c>
      <c r="F386" s="115"/>
      <c r="G386" s="207">
        <f t="shared" si="32"/>
        <v>0</v>
      </c>
      <c r="H386" s="207">
        <f t="shared" si="33"/>
        <v>0</v>
      </c>
      <c r="I386" s="38"/>
      <c r="J386" s="38"/>
      <c r="K386" s="38"/>
      <c r="L386" s="38"/>
    </row>
    <row r="387" spans="1:13" s="59" customFormat="1" x14ac:dyDescent="0.25">
      <c r="A387" s="923"/>
      <c r="B387" s="904"/>
      <c r="C387" s="189">
        <v>16</v>
      </c>
      <c r="D387" s="119" t="s">
        <v>350</v>
      </c>
      <c r="E387" s="63">
        <v>1</v>
      </c>
      <c r="F387" s="115"/>
      <c r="G387" s="207">
        <f t="shared" si="32"/>
        <v>0</v>
      </c>
      <c r="H387" s="207">
        <f t="shared" si="33"/>
        <v>0</v>
      </c>
      <c r="I387" s="38"/>
      <c r="J387" s="38"/>
      <c r="K387" s="38"/>
      <c r="L387" s="38"/>
    </row>
    <row r="388" spans="1:13" s="59" customFormat="1" x14ac:dyDescent="0.25">
      <c r="A388" s="923"/>
      <c r="B388" s="904"/>
      <c r="C388" s="189">
        <v>17</v>
      </c>
      <c r="D388" s="123" t="s">
        <v>351</v>
      </c>
      <c r="E388" s="120">
        <v>1</v>
      </c>
      <c r="F388" s="115"/>
      <c r="G388" s="207">
        <f t="shared" si="32"/>
        <v>0</v>
      </c>
      <c r="H388" s="207">
        <f t="shared" si="33"/>
        <v>0</v>
      </c>
      <c r="I388" s="38"/>
      <c r="J388" s="38"/>
      <c r="K388" s="38"/>
      <c r="L388" s="38"/>
    </row>
    <row r="389" spans="1:13" s="59" customFormat="1" x14ac:dyDescent="0.25">
      <c r="A389" s="923"/>
      <c r="B389" s="904"/>
      <c r="C389" s="189">
        <v>18</v>
      </c>
      <c r="D389" s="119" t="s">
        <v>352</v>
      </c>
      <c r="E389" s="63">
        <v>1</v>
      </c>
      <c r="F389" s="115"/>
      <c r="G389" s="207">
        <f t="shared" si="32"/>
        <v>0</v>
      </c>
      <c r="H389" s="207">
        <f t="shared" si="33"/>
        <v>0</v>
      </c>
      <c r="I389" s="38"/>
      <c r="J389" s="38"/>
      <c r="K389" s="38"/>
      <c r="L389" s="38"/>
    </row>
    <row r="390" spans="1:13" s="59" customFormat="1" x14ac:dyDescent="0.25">
      <c r="A390" s="923"/>
      <c r="B390" s="904"/>
      <c r="C390" s="189">
        <v>19</v>
      </c>
      <c r="D390" s="123" t="s">
        <v>353</v>
      </c>
      <c r="E390" s="120">
        <v>1</v>
      </c>
      <c r="F390" s="115"/>
      <c r="G390" s="207">
        <f t="shared" si="32"/>
        <v>0</v>
      </c>
      <c r="H390" s="207">
        <f t="shared" si="33"/>
        <v>0</v>
      </c>
      <c r="I390" s="38"/>
      <c r="J390" s="38"/>
      <c r="K390" s="38"/>
      <c r="L390" s="38"/>
    </row>
    <row r="391" spans="1:13" s="59" customFormat="1" x14ac:dyDescent="0.25">
      <c r="A391" s="923"/>
      <c r="B391" s="904"/>
      <c r="C391" s="189">
        <v>20</v>
      </c>
      <c r="D391" s="119" t="s">
        <v>354</v>
      </c>
      <c r="E391" s="63">
        <v>1</v>
      </c>
      <c r="F391" s="115"/>
      <c r="G391" s="207">
        <f t="shared" si="32"/>
        <v>0</v>
      </c>
      <c r="H391" s="207">
        <f t="shared" si="33"/>
        <v>0</v>
      </c>
      <c r="I391" s="38"/>
      <c r="J391" s="38"/>
      <c r="K391" s="38"/>
      <c r="L391" s="38"/>
    </row>
    <row r="392" spans="1:13" s="59" customFormat="1" x14ac:dyDescent="0.25">
      <c r="A392" s="923"/>
      <c r="B392" s="904"/>
      <c r="C392" s="189">
        <v>21</v>
      </c>
      <c r="D392" s="123" t="s">
        <v>359</v>
      </c>
      <c r="E392" s="120">
        <v>1</v>
      </c>
      <c r="F392" s="115"/>
      <c r="G392" s="207">
        <f t="shared" si="32"/>
        <v>0</v>
      </c>
      <c r="H392" s="207">
        <f t="shared" si="33"/>
        <v>0</v>
      </c>
      <c r="I392" s="38"/>
      <c r="J392" s="38"/>
      <c r="K392" s="38"/>
      <c r="L392" s="38"/>
    </row>
    <row r="393" spans="1:13" s="59" customFormat="1" x14ac:dyDescent="0.25">
      <c r="A393" s="923"/>
      <c r="B393" s="904"/>
      <c r="C393" s="189">
        <v>22</v>
      </c>
      <c r="D393" s="119" t="s">
        <v>360</v>
      </c>
      <c r="E393" s="63">
        <v>1</v>
      </c>
      <c r="F393" s="115"/>
      <c r="G393" s="207">
        <f t="shared" si="32"/>
        <v>0</v>
      </c>
      <c r="H393" s="207">
        <f t="shared" si="33"/>
        <v>0</v>
      </c>
      <c r="I393" s="38"/>
      <c r="J393" s="38"/>
      <c r="K393" s="38"/>
      <c r="L393" s="38"/>
    </row>
    <row r="394" spans="1:13" s="59" customFormat="1" x14ac:dyDescent="0.25">
      <c r="A394" s="923"/>
      <c r="B394" s="904"/>
      <c r="C394" s="189">
        <v>23</v>
      </c>
      <c r="D394" s="123" t="s">
        <v>361</v>
      </c>
      <c r="E394" s="120">
        <v>1</v>
      </c>
      <c r="F394" s="115"/>
      <c r="G394" s="207">
        <f t="shared" si="32"/>
        <v>0</v>
      </c>
      <c r="H394" s="207">
        <f t="shared" si="33"/>
        <v>0</v>
      </c>
      <c r="I394" s="38"/>
      <c r="J394" s="38"/>
      <c r="K394" s="38"/>
      <c r="L394" s="38"/>
    </row>
    <row r="395" spans="1:13" s="59" customFormat="1" x14ac:dyDescent="0.25">
      <c r="A395" s="923"/>
      <c r="B395" s="904"/>
      <c r="C395" s="249">
        <v>24</v>
      </c>
      <c r="D395" s="109" t="s">
        <v>362</v>
      </c>
      <c r="E395" s="108">
        <v>1</v>
      </c>
      <c r="F395" s="115"/>
      <c r="G395" s="207">
        <f t="shared" si="32"/>
        <v>0</v>
      </c>
      <c r="H395" s="207">
        <f t="shared" si="33"/>
        <v>0</v>
      </c>
      <c r="I395" s="38"/>
      <c r="J395" s="38"/>
      <c r="K395" s="38"/>
      <c r="L395" s="38"/>
    </row>
    <row r="396" spans="1:13" s="114" customFormat="1" ht="24" customHeight="1" x14ac:dyDescent="0.25">
      <c r="A396" s="295"/>
      <c r="B396" s="938" t="s">
        <v>1051</v>
      </c>
      <c r="C396" s="939"/>
      <c r="D396" s="939"/>
      <c r="E396" s="939"/>
      <c r="F396" s="939"/>
      <c r="G396" s="940"/>
      <c r="H396" s="941">
        <f>SUM(H59:H395)</f>
        <v>0</v>
      </c>
      <c r="I396" s="942"/>
      <c r="J396" s="942"/>
      <c r="K396" s="942"/>
      <c r="L396" s="943"/>
    </row>
    <row r="397" spans="1:13" s="114" customFormat="1" ht="30.75" customHeight="1" x14ac:dyDescent="0.25">
      <c r="A397" s="1000" t="s">
        <v>1052</v>
      </c>
      <c r="B397" s="1003" t="s">
        <v>1052</v>
      </c>
      <c r="C397" s="1003"/>
      <c r="D397" s="1003"/>
      <c r="E397" s="1003"/>
      <c r="F397" s="1003"/>
      <c r="G397" s="1003"/>
      <c r="H397" s="1003"/>
      <c r="I397" s="1003"/>
      <c r="J397" s="1003"/>
      <c r="K397" s="1003"/>
      <c r="L397" s="1003"/>
    </row>
    <row r="398" spans="1:13" ht="27" customHeight="1" x14ac:dyDescent="0.25">
      <c r="A398" s="1000"/>
      <c r="B398" s="904">
        <v>1</v>
      </c>
      <c r="C398" s="1001" t="s">
        <v>129</v>
      </c>
      <c r="D398" s="1002"/>
      <c r="E398" s="1002"/>
      <c r="F398" s="1002"/>
      <c r="G398" s="1002"/>
      <c r="H398" s="1002"/>
      <c r="I398" s="1002"/>
      <c r="J398" s="1002"/>
      <c r="K398" s="1002"/>
      <c r="L398" s="1002"/>
      <c r="M398" s="59"/>
    </row>
    <row r="399" spans="1:13" x14ac:dyDescent="0.25">
      <c r="A399" s="1000"/>
      <c r="B399" s="904"/>
      <c r="C399" s="189">
        <v>1</v>
      </c>
      <c r="D399" s="123" t="s">
        <v>37</v>
      </c>
      <c r="E399" s="120">
        <v>1</v>
      </c>
      <c r="F399" s="115"/>
      <c r="G399" s="220">
        <f>F399*1.23</f>
        <v>0</v>
      </c>
      <c r="H399" s="220">
        <f>G399*E399</f>
        <v>0</v>
      </c>
      <c r="I399" s="38"/>
      <c r="J399" s="38"/>
      <c r="K399" s="38"/>
      <c r="L399" s="38"/>
      <c r="M399" s="33"/>
    </row>
    <row r="400" spans="1:13" x14ac:dyDescent="0.25">
      <c r="A400" s="1000"/>
      <c r="B400" s="904"/>
      <c r="C400" s="189">
        <v>2</v>
      </c>
      <c r="D400" s="119" t="s">
        <v>130</v>
      </c>
      <c r="E400" s="63">
        <v>1</v>
      </c>
      <c r="F400" s="115"/>
      <c r="G400" s="207">
        <f>F400*1.23</f>
        <v>0</v>
      </c>
      <c r="H400" s="207">
        <f>G400*E400</f>
        <v>0</v>
      </c>
      <c r="I400" s="38"/>
      <c r="J400" s="38"/>
      <c r="K400" s="38"/>
      <c r="L400" s="38"/>
    </row>
    <row r="401" spans="1:12" x14ac:dyDescent="0.25">
      <c r="A401" s="1000"/>
      <c r="B401" s="904"/>
      <c r="C401" s="189">
        <v>3</v>
      </c>
      <c r="D401" s="123" t="s">
        <v>120</v>
      </c>
      <c r="E401" s="120">
        <v>1</v>
      </c>
      <c r="F401" s="37"/>
      <c r="G401" s="207">
        <f t="shared" ref="G401:G408" si="34">F401*1.23</f>
        <v>0</v>
      </c>
      <c r="H401" s="207">
        <f t="shared" ref="H401:H408" si="35">G401*E401</f>
        <v>0</v>
      </c>
      <c r="I401" s="38"/>
      <c r="J401" s="38"/>
      <c r="K401" s="38"/>
      <c r="L401" s="38"/>
    </row>
    <row r="402" spans="1:12" x14ac:dyDescent="0.25">
      <c r="A402" s="1000"/>
      <c r="B402" s="904"/>
      <c r="C402" s="189">
        <v>4</v>
      </c>
      <c r="D402" s="119" t="s">
        <v>116</v>
      </c>
      <c r="E402" s="63">
        <v>1</v>
      </c>
      <c r="F402" s="37"/>
      <c r="G402" s="207">
        <f t="shared" si="34"/>
        <v>0</v>
      </c>
      <c r="H402" s="207">
        <f t="shared" si="35"/>
        <v>0</v>
      </c>
      <c r="I402" s="38"/>
      <c r="J402" s="38"/>
      <c r="K402" s="38"/>
      <c r="L402" s="38"/>
    </row>
    <row r="403" spans="1:12" x14ac:dyDescent="0.25">
      <c r="A403" s="1000"/>
      <c r="B403" s="904"/>
      <c r="C403" s="189">
        <v>5</v>
      </c>
      <c r="D403" s="123" t="s">
        <v>25</v>
      </c>
      <c r="E403" s="120">
        <v>1</v>
      </c>
      <c r="F403" s="37"/>
      <c r="G403" s="207">
        <f t="shared" si="34"/>
        <v>0</v>
      </c>
      <c r="H403" s="207">
        <f t="shared" si="35"/>
        <v>0</v>
      </c>
      <c r="I403" s="38"/>
      <c r="J403" s="38"/>
      <c r="K403" s="38"/>
      <c r="L403" s="38"/>
    </row>
    <row r="404" spans="1:12" x14ac:dyDescent="0.25">
      <c r="A404" s="1000"/>
      <c r="B404" s="904"/>
      <c r="C404" s="189">
        <v>6</v>
      </c>
      <c r="D404" s="119" t="s">
        <v>131</v>
      </c>
      <c r="E404" s="63">
        <v>1</v>
      </c>
      <c r="F404" s="37"/>
      <c r="G404" s="207">
        <f t="shared" si="34"/>
        <v>0</v>
      </c>
      <c r="H404" s="207">
        <f t="shared" si="35"/>
        <v>0</v>
      </c>
      <c r="I404" s="38"/>
      <c r="J404" s="38"/>
      <c r="K404" s="38"/>
      <c r="L404" s="38"/>
    </row>
    <row r="405" spans="1:12" x14ac:dyDescent="0.25">
      <c r="A405" s="1000"/>
      <c r="B405" s="904"/>
      <c r="C405" s="189">
        <v>7</v>
      </c>
      <c r="D405" s="123" t="s">
        <v>132</v>
      </c>
      <c r="E405" s="120">
        <v>1</v>
      </c>
      <c r="F405" s="37"/>
      <c r="G405" s="207">
        <f t="shared" si="34"/>
        <v>0</v>
      </c>
      <c r="H405" s="207">
        <f t="shared" si="35"/>
        <v>0</v>
      </c>
      <c r="I405" s="38"/>
      <c r="J405" s="38"/>
      <c r="K405" s="38"/>
      <c r="L405" s="38"/>
    </row>
    <row r="406" spans="1:12" x14ac:dyDescent="0.25">
      <c r="A406" s="1000"/>
      <c r="B406" s="904"/>
      <c r="C406" s="189">
        <v>8</v>
      </c>
      <c r="D406" s="119" t="s">
        <v>27</v>
      </c>
      <c r="E406" s="63">
        <v>1</v>
      </c>
      <c r="F406" s="37"/>
      <c r="G406" s="207">
        <f t="shared" si="34"/>
        <v>0</v>
      </c>
      <c r="H406" s="207">
        <f t="shared" si="35"/>
        <v>0</v>
      </c>
      <c r="I406" s="38"/>
      <c r="J406" s="38"/>
      <c r="K406" s="38"/>
      <c r="L406" s="38"/>
    </row>
    <row r="407" spans="1:12" x14ac:dyDescent="0.25">
      <c r="A407" s="1000"/>
      <c r="B407" s="904"/>
      <c r="C407" s="189">
        <v>9</v>
      </c>
      <c r="D407" s="123" t="s">
        <v>28</v>
      </c>
      <c r="E407" s="120">
        <v>1</v>
      </c>
      <c r="F407" s="37"/>
      <c r="G407" s="207">
        <f t="shared" si="34"/>
        <v>0</v>
      </c>
      <c r="H407" s="207">
        <f t="shared" si="35"/>
        <v>0</v>
      </c>
      <c r="I407" s="38"/>
      <c r="J407" s="38"/>
      <c r="K407" s="38"/>
      <c r="L407" s="38"/>
    </row>
    <row r="408" spans="1:12" x14ac:dyDescent="0.25">
      <c r="A408" s="1000"/>
      <c r="B408" s="910"/>
      <c r="C408" s="249">
        <v>10</v>
      </c>
      <c r="D408" s="32" t="s">
        <v>121</v>
      </c>
      <c r="E408" s="120">
        <v>1</v>
      </c>
      <c r="F408" s="37"/>
      <c r="G408" s="207">
        <f t="shared" si="34"/>
        <v>0</v>
      </c>
      <c r="H408" s="207">
        <f t="shared" si="35"/>
        <v>0</v>
      </c>
      <c r="I408" s="38"/>
      <c r="J408" s="38"/>
      <c r="K408" s="38"/>
      <c r="L408" s="38"/>
    </row>
    <row r="409" spans="1:12" ht="15.75" thickBot="1" x14ac:dyDescent="0.3">
      <c r="A409" s="1000"/>
      <c r="B409" s="910"/>
      <c r="C409" s="249">
        <v>11</v>
      </c>
      <c r="D409" s="109" t="s">
        <v>122</v>
      </c>
      <c r="E409" s="108">
        <v>1</v>
      </c>
      <c r="F409" s="37"/>
      <c r="G409" s="207">
        <f>F409*1.23</f>
        <v>0</v>
      </c>
      <c r="H409" s="207">
        <f>G409*E409</f>
        <v>0</v>
      </c>
      <c r="I409" s="29"/>
      <c r="J409" s="26"/>
      <c r="K409" s="26"/>
      <c r="L409" s="26"/>
    </row>
    <row r="410" spans="1:12" ht="41.25" customHeight="1" x14ac:dyDescent="0.25">
      <c r="A410" s="1000"/>
      <c r="B410" s="903">
        <v>2</v>
      </c>
      <c r="C410" s="926" t="s">
        <v>133</v>
      </c>
      <c r="D410" s="927"/>
      <c r="E410" s="927"/>
      <c r="F410" s="927"/>
      <c r="G410" s="927"/>
      <c r="H410" s="927"/>
      <c r="I410" s="927"/>
      <c r="J410" s="927"/>
      <c r="K410" s="927"/>
      <c r="L410" s="927"/>
    </row>
    <row r="411" spans="1:12" x14ac:dyDescent="0.25">
      <c r="A411" s="1000"/>
      <c r="B411" s="904"/>
      <c r="C411" s="189">
        <v>1</v>
      </c>
      <c r="D411" s="119" t="s">
        <v>37</v>
      </c>
      <c r="E411" s="63">
        <v>1</v>
      </c>
      <c r="F411" s="37"/>
      <c r="G411" s="220">
        <f t="shared" ref="G411:G420" si="36">F411*1.23</f>
        <v>0</v>
      </c>
      <c r="H411" s="220">
        <f>G411*E411</f>
        <v>0</v>
      </c>
      <c r="I411" s="38"/>
      <c r="J411" s="38"/>
      <c r="K411" s="38"/>
      <c r="L411" s="38"/>
    </row>
    <row r="412" spans="1:12" x14ac:dyDescent="0.25">
      <c r="A412" s="1000"/>
      <c r="B412" s="904"/>
      <c r="C412" s="189">
        <v>2</v>
      </c>
      <c r="D412" s="123" t="s">
        <v>23</v>
      </c>
      <c r="E412" s="120">
        <v>1</v>
      </c>
      <c r="F412" s="37"/>
      <c r="G412" s="207">
        <f t="shared" si="36"/>
        <v>0</v>
      </c>
      <c r="H412" s="207">
        <f t="shared" ref="H412:H420" si="37">G412*E412</f>
        <v>0</v>
      </c>
      <c r="I412" s="38"/>
      <c r="J412" s="38"/>
      <c r="K412" s="38"/>
      <c r="L412" s="38"/>
    </row>
    <row r="413" spans="1:12" x14ac:dyDescent="0.25">
      <c r="A413" s="1000"/>
      <c r="B413" s="904"/>
      <c r="C413" s="189">
        <v>3</v>
      </c>
      <c r="D413" s="119" t="s">
        <v>120</v>
      </c>
      <c r="E413" s="63">
        <v>1</v>
      </c>
      <c r="F413" s="37"/>
      <c r="G413" s="207">
        <f t="shared" si="36"/>
        <v>0</v>
      </c>
      <c r="H413" s="207">
        <f t="shared" si="37"/>
        <v>0</v>
      </c>
      <c r="I413" s="38"/>
      <c r="J413" s="38"/>
      <c r="K413" s="38"/>
      <c r="L413" s="38"/>
    </row>
    <row r="414" spans="1:12" x14ac:dyDescent="0.25">
      <c r="A414" s="1000"/>
      <c r="B414" s="904"/>
      <c r="C414" s="189">
        <v>4</v>
      </c>
      <c r="D414" s="123" t="s">
        <v>116</v>
      </c>
      <c r="E414" s="120">
        <v>1</v>
      </c>
      <c r="F414" s="37"/>
      <c r="G414" s="207">
        <f t="shared" si="36"/>
        <v>0</v>
      </c>
      <c r="H414" s="207">
        <f t="shared" si="37"/>
        <v>0</v>
      </c>
      <c r="I414" s="38"/>
      <c r="J414" s="38"/>
      <c r="K414" s="38"/>
      <c r="L414" s="38"/>
    </row>
    <row r="415" spans="1:12" x14ac:dyDescent="0.25">
      <c r="A415" s="1000"/>
      <c r="B415" s="904"/>
      <c r="C415" s="189">
        <v>5</v>
      </c>
      <c r="D415" s="119" t="s">
        <v>25</v>
      </c>
      <c r="E415" s="63">
        <v>1</v>
      </c>
      <c r="F415" s="37"/>
      <c r="G415" s="207">
        <f t="shared" si="36"/>
        <v>0</v>
      </c>
      <c r="H415" s="207">
        <f t="shared" si="37"/>
        <v>0</v>
      </c>
      <c r="I415" s="38"/>
      <c r="J415" s="38"/>
      <c r="K415" s="38"/>
      <c r="L415" s="38"/>
    </row>
    <row r="416" spans="1:12" x14ac:dyDescent="0.25">
      <c r="A416" s="1000"/>
      <c r="B416" s="904"/>
      <c r="C416" s="189">
        <v>6</v>
      </c>
      <c r="D416" s="123" t="s">
        <v>131</v>
      </c>
      <c r="E416" s="120">
        <v>1</v>
      </c>
      <c r="F416" s="37"/>
      <c r="G416" s="207">
        <f t="shared" si="36"/>
        <v>0</v>
      </c>
      <c r="H416" s="207">
        <f t="shared" si="37"/>
        <v>0</v>
      </c>
      <c r="I416" s="38"/>
      <c r="J416" s="38"/>
      <c r="K416" s="38"/>
      <c r="L416" s="38"/>
    </row>
    <row r="417" spans="1:12" x14ac:dyDescent="0.25">
      <c r="A417" s="1000"/>
      <c r="B417" s="904"/>
      <c r="C417" s="189">
        <v>7</v>
      </c>
      <c r="D417" s="119" t="s">
        <v>118</v>
      </c>
      <c r="E417" s="63">
        <v>1</v>
      </c>
      <c r="F417" s="37"/>
      <c r="G417" s="207">
        <f t="shared" si="36"/>
        <v>0</v>
      </c>
      <c r="H417" s="207">
        <f t="shared" si="37"/>
        <v>0</v>
      </c>
      <c r="I417" s="38"/>
      <c r="J417" s="38"/>
      <c r="K417" s="38"/>
      <c r="L417" s="38"/>
    </row>
    <row r="418" spans="1:12" x14ac:dyDescent="0.25">
      <c r="A418" s="1000"/>
      <c r="B418" s="904"/>
      <c r="C418" s="189">
        <v>8</v>
      </c>
      <c r="D418" s="123" t="s">
        <v>27</v>
      </c>
      <c r="E418" s="120">
        <v>1</v>
      </c>
      <c r="F418" s="37"/>
      <c r="G418" s="207">
        <f t="shared" si="36"/>
        <v>0</v>
      </c>
      <c r="H418" s="207">
        <f t="shared" si="37"/>
        <v>0</v>
      </c>
      <c r="I418" s="38"/>
      <c r="J418" s="38"/>
      <c r="K418" s="38"/>
      <c r="L418" s="38"/>
    </row>
    <row r="419" spans="1:12" x14ac:dyDescent="0.25">
      <c r="A419" s="1000"/>
      <c r="B419" s="904"/>
      <c r="C419" s="189">
        <v>9</v>
      </c>
      <c r="D419" s="119" t="s">
        <v>28</v>
      </c>
      <c r="E419" s="63">
        <v>1</v>
      </c>
      <c r="F419" s="37"/>
      <c r="G419" s="207">
        <f t="shared" si="36"/>
        <v>0</v>
      </c>
      <c r="H419" s="207">
        <f t="shared" si="37"/>
        <v>0</v>
      </c>
      <c r="I419" s="38"/>
      <c r="J419" s="38"/>
      <c r="K419" s="38"/>
      <c r="L419" s="38"/>
    </row>
    <row r="420" spans="1:12" x14ac:dyDescent="0.25">
      <c r="A420" s="1000"/>
      <c r="B420" s="910"/>
      <c r="C420" s="249">
        <v>10</v>
      </c>
      <c r="D420" s="109" t="s">
        <v>121</v>
      </c>
      <c r="E420" s="63">
        <v>1</v>
      </c>
      <c r="F420" s="37"/>
      <c r="G420" s="207">
        <f t="shared" si="36"/>
        <v>0</v>
      </c>
      <c r="H420" s="207">
        <f t="shared" si="37"/>
        <v>0</v>
      </c>
      <c r="I420" s="38"/>
      <c r="J420" s="38"/>
      <c r="K420" s="38"/>
      <c r="L420" s="38"/>
    </row>
    <row r="421" spans="1:12" ht="15.75" thickBot="1" x14ac:dyDescent="0.3">
      <c r="A421" s="1000"/>
      <c r="B421" s="910"/>
      <c r="C421" s="249">
        <v>11</v>
      </c>
      <c r="D421" s="32" t="s">
        <v>122</v>
      </c>
      <c r="E421" s="31">
        <v>1</v>
      </c>
      <c r="F421" s="37"/>
      <c r="G421" s="207">
        <f>F421*1.23</f>
        <v>0</v>
      </c>
      <c r="H421" s="207">
        <f>G421*E421</f>
        <v>0</v>
      </c>
      <c r="I421" s="29"/>
      <c r="J421" s="26"/>
      <c r="K421" s="26"/>
      <c r="L421" s="26"/>
    </row>
    <row r="422" spans="1:12" ht="33" customHeight="1" x14ac:dyDescent="0.25">
      <c r="A422" s="1000"/>
      <c r="B422" s="903">
        <v>3</v>
      </c>
      <c r="C422" s="933" t="s">
        <v>952</v>
      </c>
      <c r="D422" s="934"/>
      <c r="E422" s="934"/>
      <c r="F422" s="934"/>
      <c r="G422" s="934"/>
      <c r="H422" s="934"/>
      <c r="I422" s="934"/>
      <c r="J422" s="934"/>
      <c r="K422" s="934"/>
      <c r="L422" s="934"/>
    </row>
    <row r="423" spans="1:12" x14ac:dyDescent="0.25">
      <c r="A423" s="1000"/>
      <c r="B423" s="904"/>
      <c r="C423" s="189">
        <v>1</v>
      </c>
      <c r="D423" s="123" t="s">
        <v>37</v>
      </c>
      <c r="E423" s="120">
        <v>1</v>
      </c>
      <c r="F423" s="37"/>
      <c r="G423" s="220">
        <f t="shared" ref="G423:G442" si="38">F423*1.23</f>
        <v>0</v>
      </c>
      <c r="H423" s="220">
        <f t="shared" ref="H423:H429" si="39">G423*E423</f>
        <v>0</v>
      </c>
      <c r="I423" s="38"/>
      <c r="J423" s="38"/>
      <c r="K423" s="38"/>
      <c r="L423" s="38"/>
    </row>
    <row r="424" spans="1:12" x14ac:dyDescent="0.25">
      <c r="A424" s="1000"/>
      <c r="B424" s="904"/>
      <c r="C424" s="189">
        <v>2</v>
      </c>
      <c r="D424" s="119" t="s">
        <v>23</v>
      </c>
      <c r="E424" s="63">
        <v>1</v>
      </c>
      <c r="F424" s="37"/>
      <c r="G424" s="207">
        <f t="shared" si="38"/>
        <v>0</v>
      </c>
      <c r="H424" s="207">
        <f t="shared" si="39"/>
        <v>0</v>
      </c>
      <c r="I424" s="38"/>
      <c r="J424" s="38"/>
      <c r="K424" s="38"/>
      <c r="L424" s="38"/>
    </row>
    <row r="425" spans="1:12" x14ac:dyDescent="0.25">
      <c r="A425" s="1000"/>
      <c r="B425" s="904"/>
      <c r="C425" s="189">
        <v>3</v>
      </c>
      <c r="D425" s="123" t="s">
        <v>120</v>
      </c>
      <c r="E425" s="120">
        <v>1</v>
      </c>
      <c r="F425" s="37"/>
      <c r="G425" s="207">
        <f t="shared" si="38"/>
        <v>0</v>
      </c>
      <c r="H425" s="207">
        <f t="shared" si="39"/>
        <v>0</v>
      </c>
      <c r="I425" s="38"/>
      <c r="J425" s="38"/>
      <c r="K425" s="38"/>
      <c r="L425" s="38"/>
    </row>
    <row r="426" spans="1:12" x14ac:dyDescent="0.25">
      <c r="A426" s="1000"/>
      <c r="B426" s="904"/>
      <c r="C426" s="189">
        <v>4</v>
      </c>
      <c r="D426" s="119" t="s">
        <v>116</v>
      </c>
      <c r="E426" s="63">
        <v>1</v>
      </c>
      <c r="F426" s="37"/>
      <c r="G426" s="207">
        <f t="shared" si="38"/>
        <v>0</v>
      </c>
      <c r="H426" s="207">
        <f t="shared" si="39"/>
        <v>0</v>
      </c>
      <c r="I426" s="38"/>
      <c r="J426" s="38"/>
      <c r="K426" s="38"/>
      <c r="L426" s="38"/>
    </row>
    <row r="427" spans="1:12" x14ac:dyDescent="0.25">
      <c r="A427" s="1000"/>
      <c r="B427" s="904"/>
      <c r="C427" s="189">
        <v>5</v>
      </c>
      <c r="D427" s="123" t="s">
        <v>25</v>
      </c>
      <c r="E427" s="120">
        <v>1</v>
      </c>
      <c r="F427" s="37"/>
      <c r="G427" s="207">
        <f t="shared" si="38"/>
        <v>0</v>
      </c>
      <c r="H427" s="207">
        <f t="shared" si="39"/>
        <v>0</v>
      </c>
      <c r="I427" s="38"/>
      <c r="J427" s="38"/>
      <c r="K427" s="38"/>
      <c r="L427" s="38"/>
    </row>
    <row r="428" spans="1:12" x14ac:dyDescent="0.25">
      <c r="A428" s="1000"/>
      <c r="B428" s="904"/>
      <c r="C428" s="189">
        <v>6</v>
      </c>
      <c r="D428" s="119" t="s">
        <v>131</v>
      </c>
      <c r="E428" s="63">
        <v>1</v>
      </c>
      <c r="F428" s="37"/>
      <c r="G428" s="207">
        <f t="shared" si="38"/>
        <v>0</v>
      </c>
      <c r="H428" s="207">
        <f t="shared" si="39"/>
        <v>0</v>
      </c>
      <c r="I428" s="38"/>
      <c r="J428" s="38"/>
      <c r="K428" s="38"/>
      <c r="L428" s="38"/>
    </row>
    <row r="429" spans="1:12" ht="15.75" thickBot="1" x14ac:dyDescent="0.3">
      <c r="A429" s="1000"/>
      <c r="B429" s="904"/>
      <c r="C429" s="189">
        <v>7</v>
      </c>
      <c r="D429" s="123" t="s">
        <v>134</v>
      </c>
      <c r="E429" s="120">
        <v>1</v>
      </c>
      <c r="F429" s="37"/>
      <c r="G429" s="207">
        <f t="shared" si="38"/>
        <v>0</v>
      </c>
      <c r="H429" s="207">
        <f t="shared" si="39"/>
        <v>0</v>
      </c>
      <c r="I429" s="38"/>
      <c r="J429" s="38"/>
      <c r="K429" s="38"/>
      <c r="L429" s="38"/>
    </row>
    <row r="430" spans="1:12" ht="34.5" customHeight="1" x14ac:dyDescent="0.25">
      <c r="A430" s="1000"/>
      <c r="B430" s="903">
        <v>4</v>
      </c>
      <c r="C430" s="926" t="s">
        <v>932</v>
      </c>
      <c r="D430" s="927"/>
      <c r="E430" s="927"/>
      <c r="F430" s="927"/>
      <c r="G430" s="927"/>
      <c r="H430" s="927"/>
      <c r="I430" s="927"/>
      <c r="J430" s="927"/>
      <c r="K430" s="927"/>
      <c r="L430" s="927"/>
    </row>
    <row r="431" spans="1:12" x14ac:dyDescent="0.25">
      <c r="A431" s="1000"/>
      <c r="B431" s="904"/>
      <c r="C431" s="189">
        <v>1</v>
      </c>
      <c r="D431" s="119" t="s">
        <v>135</v>
      </c>
      <c r="E431" s="63">
        <v>1</v>
      </c>
      <c r="F431" s="37"/>
      <c r="G431" s="220">
        <f t="shared" si="38"/>
        <v>0</v>
      </c>
      <c r="H431" s="220">
        <f>G431*E431</f>
        <v>0</v>
      </c>
      <c r="I431" s="288" t="s">
        <v>936</v>
      </c>
      <c r="J431" s="38"/>
      <c r="K431" s="38"/>
      <c r="L431" s="38"/>
    </row>
    <row r="432" spans="1:12" x14ac:dyDescent="0.25">
      <c r="A432" s="1000"/>
      <c r="B432" s="904"/>
      <c r="C432" s="189">
        <v>2</v>
      </c>
      <c r="D432" s="123" t="s">
        <v>136</v>
      </c>
      <c r="E432" s="120">
        <v>1</v>
      </c>
      <c r="F432" s="37"/>
      <c r="G432" s="207">
        <f t="shared" si="38"/>
        <v>0</v>
      </c>
      <c r="H432" s="207">
        <f t="shared" ref="H432:H442" si="40">G432*E432</f>
        <v>0</v>
      </c>
      <c r="I432" s="38"/>
      <c r="J432" s="38"/>
      <c r="K432" s="38"/>
      <c r="L432" s="38"/>
    </row>
    <row r="433" spans="1:13" x14ac:dyDescent="0.25">
      <c r="A433" s="1000"/>
      <c r="B433" s="904"/>
      <c r="C433" s="189">
        <v>3</v>
      </c>
      <c r="D433" s="119" t="s">
        <v>137</v>
      </c>
      <c r="E433" s="63">
        <v>1</v>
      </c>
      <c r="F433" s="37"/>
      <c r="G433" s="207">
        <f t="shared" si="38"/>
        <v>0</v>
      </c>
      <c r="H433" s="207">
        <f t="shared" si="40"/>
        <v>0</v>
      </c>
      <c r="I433" s="38"/>
      <c r="J433" s="38"/>
      <c r="K433" s="38"/>
      <c r="L433" s="38"/>
    </row>
    <row r="434" spans="1:13" x14ac:dyDescent="0.25">
      <c r="A434" s="1000"/>
      <c r="B434" s="904"/>
      <c r="C434" s="189">
        <v>4</v>
      </c>
      <c r="D434" s="123" t="s">
        <v>138</v>
      </c>
      <c r="E434" s="120">
        <v>1</v>
      </c>
      <c r="F434" s="37"/>
      <c r="G434" s="207">
        <f t="shared" si="38"/>
        <v>0</v>
      </c>
      <c r="H434" s="207">
        <f t="shared" si="40"/>
        <v>0</v>
      </c>
      <c r="I434" s="38"/>
      <c r="J434" s="38"/>
      <c r="K434" s="38"/>
      <c r="L434" s="38"/>
    </row>
    <row r="435" spans="1:13" x14ac:dyDescent="0.25">
      <c r="A435" s="1000"/>
      <c r="B435" s="904"/>
      <c r="C435" s="189">
        <v>5</v>
      </c>
      <c r="D435" s="119" t="s">
        <v>139</v>
      </c>
      <c r="E435" s="63">
        <v>1</v>
      </c>
      <c r="F435" s="37"/>
      <c r="G435" s="207">
        <f t="shared" si="38"/>
        <v>0</v>
      </c>
      <c r="H435" s="207">
        <f t="shared" si="40"/>
        <v>0</v>
      </c>
      <c r="I435" s="38"/>
      <c r="J435" s="38"/>
      <c r="K435" s="38"/>
      <c r="L435" s="38"/>
    </row>
    <row r="436" spans="1:13" x14ac:dyDescent="0.25">
      <c r="A436" s="1000"/>
      <c r="B436" s="904"/>
      <c r="C436" s="189">
        <v>6</v>
      </c>
      <c r="D436" s="123" t="s">
        <v>140</v>
      </c>
      <c r="E436" s="120">
        <v>1</v>
      </c>
      <c r="F436" s="37"/>
      <c r="G436" s="207">
        <f t="shared" si="38"/>
        <v>0</v>
      </c>
      <c r="H436" s="207">
        <f t="shared" si="40"/>
        <v>0</v>
      </c>
      <c r="I436" s="38"/>
      <c r="J436" s="38"/>
      <c r="K436" s="38"/>
      <c r="L436" s="38"/>
    </row>
    <row r="437" spans="1:13" x14ac:dyDescent="0.25">
      <c r="A437" s="1000"/>
      <c r="B437" s="904"/>
      <c r="C437" s="189">
        <v>7</v>
      </c>
      <c r="D437" s="119" t="s">
        <v>141</v>
      </c>
      <c r="E437" s="63">
        <v>1</v>
      </c>
      <c r="F437" s="37"/>
      <c r="G437" s="207">
        <f t="shared" si="38"/>
        <v>0</v>
      </c>
      <c r="H437" s="207">
        <f t="shared" si="40"/>
        <v>0</v>
      </c>
      <c r="I437" s="38"/>
      <c r="J437" s="38"/>
      <c r="K437" s="38"/>
      <c r="L437" s="38"/>
    </row>
    <row r="438" spans="1:13" x14ac:dyDescent="0.25">
      <c r="A438" s="1000"/>
      <c r="B438" s="904"/>
      <c r="C438" s="189">
        <v>8</v>
      </c>
      <c r="D438" s="123" t="s">
        <v>142</v>
      </c>
      <c r="E438" s="120">
        <v>1</v>
      </c>
      <c r="F438" s="37"/>
      <c r="G438" s="207">
        <f t="shared" si="38"/>
        <v>0</v>
      </c>
      <c r="H438" s="207">
        <f t="shared" si="40"/>
        <v>0</v>
      </c>
      <c r="I438" s="38"/>
      <c r="J438" s="38"/>
      <c r="K438" s="38"/>
      <c r="L438" s="38"/>
    </row>
    <row r="439" spans="1:13" x14ac:dyDescent="0.25">
      <c r="A439" s="1000"/>
      <c r="B439" s="904"/>
      <c r="C439" s="189">
        <v>9</v>
      </c>
      <c r="D439" s="119" t="s">
        <v>143</v>
      </c>
      <c r="E439" s="63">
        <v>1</v>
      </c>
      <c r="F439" s="37"/>
      <c r="G439" s="207">
        <f t="shared" si="38"/>
        <v>0</v>
      </c>
      <c r="H439" s="207">
        <f t="shared" si="40"/>
        <v>0</v>
      </c>
      <c r="I439" s="38"/>
      <c r="J439" s="38"/>
      <c r="K439" s="38"/>
      <c r="L439" s="38"/>
    </row>
    <row r="440" spans="1:13" x14ac:dyDescent="0.25">
      <c r="A440" s="1000"/>
      <c r="B440" s="904"/>
      <c r="C440" s="189">
        <v>10</v>
      </c>
      <c r="D440" s="123" t="s">
        <v>144</v>
      </c>
      <c r="E440" s="120">
        <v>1</v>
      </c>
      <c r="F440" s="37"/>
      <c r="G440" s="207">
        <f t="shared" si="38"/>
        <v>0</v>
      </c>
      <c r="H440" s="207">
        <f t="shared" si="40"/>
        <v>0</v>
      </c>
      <c r="I440" s="38"/>
      <c r="J440" s="38"/>
      <c r="K440" s="38"/>
      <c r="L440" s="38"/>
    </row>
    <row r="441" spans="1:13" x14ac:dyDescent="0.25">
      <c r="A441" s="1000"/>
      <c r="B441" s="904"/>
      <c r="C441" s="189">
        <v>11</v>
      </c>
      <c r="D441" s="119" t="s">
        <v>145</v>
      </c>
      <c r="E441" s="63">
        <v>1</v>
      </c>
      <c r="F441" s="37"/>
      <c r="G441" s="207">
        <f t="shared" si="38"/>
        <v>0</v>
      </c>
      <c r="H441" s="207">
        <f t="shared" si="40"/>
        <v>0</v>
      </c>
      <c r="I441" s="38"/>
      <c r="J441" s="38"/>
      <c r="K441" s="38"/>
      <c r="L441" s="38"/>
    </row>
    <row r="442" spans="1:13" x14ac:dyDescent="0.25">
      <c r="A442" s="1000"/>
      <c r="B442" s="904"/>
      <c r="C442" s="249">
        <v>12</v>
      </c>
      <c r="D442" s="32" t="s">
        <v>146</v>
      </c>
      <c r="E442" s="31">
        <v>1</v>
      </c>
      <c r="F442" s="46"/>
      <c r="G442" s="212">
        <f t="shared" si="38"/>
        <v>0</v>
      </c>
      <c r="H442" s="212">
        <f t="shared" si="40"/>
        <v>0</v>
      </c>
      <c r="I442" s="40"/>
      <c r="J442" s="39"/>
      <c r="K442" s="39"/>
      <c r="L442" s="39"/>
    </row>
    <row r="443" spans="1:13" s="114" customFormat="1" ht="24" customHeight="1" x14ac:dyDescent="0.25">
      <c r="A443" s="1000"/>
      <c r="B443" s="938" t="s">
        <v>1053</v>
      </c>
      <c r="C443" s="939"/>
      <c r="D443" s="939"/>
      <c r="E443" s="939"/>
      <c r="F443" s="939"/>
      <c r="G443" s="940"/>
      <c r="H443" s="941">
        <f>SUM(H399:H442)</f>
        <v>0</v>
      </c>
      <c r="I443" s="942"/>
      <c r="J443" s="942"/>
      <c r="K443" s="942"/>
      <c r="L443" s="943"/>
    </row>
    <row r="444" spans="1:13" s="36" customFormat="1" ht="30" customHeight="1" thickBot="1" x14ac:dyDescent="0.3">
      <c r="A444" s="1004" t="s">
        <v>1055</v>
      </c>
      <c r="B444" s="935" t="s">
        <v>1054</v>
      </c>
      <c r="C444" s="935"/>
      <c r="D444" s="935"/>
      <c r="E444" s="935"/>
      <c r="F444" s="935"/>
      <c r="G444" s="935"/>
      <c r="H444" s="935"/>
      <c r="I444" s="935"/>
      <c r="J444" s="935"/>
      <c r="K444" s="935"/>
      <c r="L444" s="935"/>
      <c r="M444"/>
    </row>
    <row r="445" spans="1:13" x14ac:dyDescent="0.25">
      <c r="A445" s="1004"/>
      <c r="B445" s="903">
        <v>1</v>
      </c>
      <c r="C445" s="911" t="s">
        <v>1019</v>
      </c>
      <c r="D445" s="912"/>
      <c r="E445" s="912"/>
      <c r="F445" s="912"/>
      <c r="G445" s="912"/>
      <c r="H445" s="912"/>
      <c r="I445" s="912"/>
      <c r="J445" s="912"/>
      <c r="K445" s="912"/>
      <c r="L445" s="912"/>
    </row>
    <row r="446" spans="1:13" x14ac:dyDescent="0.25">
      <c r="A446" s="1004"/>
      <c r="B446" s="904"/>
      <c r="C446" s="189">
        <v>1</v>
      </c>
      <c r="D446" s="128" t="s">
        <v>152</v>
      </c>
      <c r="E446" s="63">
        <v>1</v>
      </c>
      <c r="F446" s="43"/>
      <c r="G446" s="220">
        <f t="shared" ref="G446:G451" si="41">F446*1.23</f>
        <v>0</v>
      </c>
      <c r="H446" s="220">
        <f t="shared" ref="H446:H452" si="42">G446*E446</f>
        <v>0</v>
      </c>
      <c r="I446" s="38"/>
      <c r="J446" s="38"/>
      <c r="K446" s="38"/>
      <c r="L446" s="38"/>
    </row>
    <row r="447" spans="1:13" x14ac:dyDescent="0.25">
      <c r="A447" s="1004"/>
      <c r="B447" s="904"/>
      <c r="C447" s="189">
        <v>2</v>
      </c>
      <c r="D447" s="129" t="s">
        <v>32</v>
      </c>
      <c r="E447" s="120">
        <v>1</v>
      </c>
      <c r="F447" s="43"/>
      <c r="G447" s="220">
        <f t="shared" si="41"/>
        <v>0</v>
      </c>
      <c r="H447" s="220">
        <f t="shared" si="42"/>
        <v>0</v>
      </c>
      <c r="I447" s="38"/>
      <c r="J447" s="38"/>
      <c r="K447" s="38"/>
      <c r="L447" s="38"/>
    </row>
    <row r="448" spans="1:13" x14ac:dyDescent="0.25">
      <c r="A448" s="1004"/>
      <c r="B448" s="904"/>
      <c r="C448" s="189">
        <v>3</v>
      </c>
      <c r="D448" s="128" t="s">
        <v>33</v>
      </c>
      <c r="E448" s="63">
        <v>1</v>
      </c>
      <c r="F448" s="43"/>
      <c r="G448" s="220">
        <f t="shared" si="41"/>
        <v>0</v>
      </c>
      <c r="H448" s="220">
        <f t="shared" si="42"/>
        <v>0</v>
      </c>
      <c r="I448" s="38"/>
      <c r="J448" s="38"/>
      <c r="K448" s="38"/>
      <c r="L448" s="38"/>
    </row>
    <row r="449" spans="1:13" x14ac:dyDescent="0.25">
      <c r="A449" s="1004"/>
      <c r="B449" s="904"/>
      <c r="C449" s="189">
        <v>4</v>
      </c>
      <c r="D449" s="129" t="s">
        <v>34</v>
      </c>
      <c r="E449" s="120">
        <v>1</v>
      </c>
      <c r="F449" s="43"/>
      <c r="G449" s="220">
        <f t="shared" si="41"/>
        <v>0</v>
      </c>
      <c r="H449" s="220">
        <f t="shared" si="42"/>
        <v>0</v>
      </c>
      <c r="I449" s="38"/>
      <c r="J449" s="38"/>
      <c r="K449" s="38"/>
      <c r="L449" s="38"/>
    </row>
    <row r="450" spans="1:13" x14ac:dyDescent="0.25">
      <c r="A450" s="1004"/>
      <c r="B450" s="904"/>
      <c r="C450" s="189">
        <v>5</v>
      </c>
      <c r="D450" s="128" t="s">
        <v>35</v>
      </c>
      <c r="E450" s="63">
        <v>1</v>
      </c>
      <c r="F450" s="43"/>
      <c r="G450" s="220">
        <f t="shared" si="41"/>
        <v>0</v>
      </c>
      <c r="H450" s="220">
        <f t="shared" si="42"/>
        <v>0</v>
      </c>
      <c r="I450" s="38"/>
      <c r="J450" s="38"/>
      <c r="K450" s="38"/>
      <c r="L450" s="38"/>
    </row>
    <row r="451" spans="1:13" x14ac:dyDescent="0.25">
      <c r="A451" s="1004"/>
      <c r="B451" s="904"/>
      <c r="C451" s="189">
        <v>6</v>
      </c>
      <c r="D451" s="129" t="s">
        <v>36</v>
      </c>
      <c r="E451" s="120">
        <v>1</v>
      </c>
      <c r="F451" s="43"/>
      <c r="G451" s="220">
        <f t="shared" si="41"/>
        <v>0</v>
      </c>
      <c r="H451" s="220">
        <f t="shared" si="42"/>
        <v>0</v>
      </c>
      <c r="I451" s="38"/>
      <c r="J451" s="38"/>
      <c r="K451" s="38"/>
      <c r="L451" s="38"/>
    </row>
    <row r="452" spans="1:13" ht="15.75" thickBot="1" x14ac:dyDescent="0.3">
      <c r="A452" s="1004"/>
      <c r="B452" s="905"/>
      <c r="C452" s="191">
        <v>7</v>
      </c>
      <c r="D452" s="283" t="s">
        <v>153</v>
      </c>
      <c r="E452" s="108">
        <v>1</v>
      </c>
      <c r="F452" s="24"/>
      <c r="G452" s="209">
        <f>F452*1.23</f>
        <v>0</v>
      </c>
      <c r="H452" s="209">
        <f t="shared" si="42"/>
        <v>0</v>
      </c>
      <c r="I452" s="29"/>
      <c r="J452" s="26"/>
      <c r="K452" s="26"/>
      <c r="L452" s="26"/>
    </row>
    <row r="453" spans="1:13" s="114" customFormat="1" x14ac:dyDescent="0.25">
      <c r="A453" s="1004"/>
      <c r="B453" s="903">
        <v>2</v>
      </c>
      <c r="C453" s="911" t="s">
        <v>1020</v>
      </c>
      <c r="D453" s="912"/>
      <c r="E453" s="912"/>
      <c r="F453" s="912"/>
      <c r="G453" s="912"/>
      <c r="H453" s="912"/>
      <c r="I453" s="912"/>
      <c r="J453" s="912"/>
      <c r="K453" s="912"/>
      <c r="L453" s="912"/>
    </row>
    <row r="454" spans="1:13" s="114" customFormat="1" x14ac:dyDescent="0.25">
      <c r="A454" s="1004"/>
      <c r="B454" s="904"/>
      <c r="C454" s="189">
        <v>1</v>
      </c>
      <c r="D454" s="128" t="s">
        <v>152</v>
      </c>
      <c r="E454" s="63">
        <v>1</v>
      </c>
      <c r="F454" s="115"/>
      <c r="G454" s="220">
        <f t="shared" ref="G454:G460" si="43">F454*1.23</f>
        <v>0</v>
      </c>
      <c r="H454" s="220">
        <f t="shared" ref="H454:H460" si="44">G454*E454</f>
        <v>0</v>
      </c>
      <c r="I454" s="38"/>
      <c r="J454" s="38"/>
      <c r="K454" s="38"/>
      <c r="L454" s="38"/>
    </row>
    <row r="455" spans="1:13" s="114" customFormat="1" x14ac:dyDescent="0.25">
      <c r="A455" s="1004"/>
      <c r="B455" s="904"/>
      <c r="C455" s="189">
        <v>2</v>
      </c>
      <c r="D455" s="129" t="s">
        <v>32</v>
      </c>
      <c r="E455" s="120">
        <v>1</v>
      </c>
      <c r="F455" s="115"/>
      <c r="G455" s="220">
        <f t="shared" si="43"/>
        <v>0</v>
      </c>
      <c r="H455" s="220">
        <f t="shared" si="44"/>
        <v>0</v>
      </c>
      <c r="I455" s="38"/>
      <c r="J455" s="38"/>
      <c r="K455" s="38"/>
      <c r="L455" s="38"/>
    </row>
    <row r="456" spans="1:13" s="114" customFormat="1" x14ac:dyDescent="0.25">
      <c r="A456" s="1004"/>
      <c r="B456" s="904"/>
      <c r="C456" s="189">
        <v>3</v>
      </c>
      <c r="D456" s="128" t="s">
        <v>33</v>
      </c>
      <c r="E456" s="63">
        <v>1</v>
      </c>
      <c r="F456" s="115"/>
      <c r="G456" s="220">
        <f t="shared" si="43"/>
        <v>0</v>
      </c>
      <c r="H456" s="220">
        <f t="shared" si="44"/>
        <v>0</v>
      </c>
      <c r="I456" s="38"/>
      <c r="J456" s="38"/>
      <c r="K456" s="38"/>
      <c r="L456" s="38"/>
    </row>
    <row r="457" spans="1:13" s="114" customFormat="1" x14ac:dyDescent="0.25">
      <c r="A457" s="1004"/>
      <c r="B457" s="904"/>
      <c r="C457" s="189">
        <v>4</v>
      </c>
      <c r="D457" s="129" t="s">
        <v>34</v>
      </c>
      <c r="E457" s="120">
        <v>1</v>
      </c>
      <c r="F457" s="115"/>
      <c r="G457" s="220">
        <f t="shared" si="43"/>
        <v>0</v>
      </c>
      <c r="H457" s="220">
        <f t="shared" si="44"/>
        <v>0</v>
      </c>
      <c r="I457" s="38"/>
      <c r="J457" s="38"/>
      <c r="K457" s="38"/>
      <c r="L457" s="38"/>
    </row>
    <row r="458" spans="1:13" s="114" customFormat="1" x14ac:dyDescent="0.25">
      <c r="A458" s="1004"/>
      <c r="B458" s="904"/>
      <c r="C458" s="189">
        <v>5</v>
      </c>
      <c r="D458" s="128" t="s">
        <v>35</v>
      </c>
      <c r="E458" s="63">
        <v>1</v>
      </c>
      <c r="F458" s="115"/>
      <c r="G458" s="220">
        <f t="shared" si="43"/>
        <v>0</v>
      </c>
      <c r="H458" s="220">
        <f t="shared" si="44"/>
        <v>0</v>
      </c>
      <c r="I458" s="38"/>
      <c r="J458" s="38"/>
      <c r="K458" s="38"/>
      <c r="L458" s="38"/>
    </row>
    <row r="459" spans="1:13" s="114" customFormat="1" x14ac:dyDescent="0.25">
      <c r="A459" s="1004"/>
      <c r="B459" s="904"/>
      <c r="C459" s="189">
        <v>6</v>
      </c>
      <c r="D459" s="129" t="s">
        <v>36</v>
      </c>
      <c r="E459" s="120">
        <v>1</v>
      </c>
      <c r="F459" s="115"/>
      <c r="G459" s="220">
        <f t="shared" si="43"/>
        <v>0</v>
      </c>
      <c r="H459" s="220">
        <f t="shared" si="44"/>
        <v>0</v>
      </c>
      <c r="I459" s="38"/>
      <c r="J459" s="38"/>
      <c r="K459" s="38"/>
      <c r="L459" s="38"/>
    </row>
    <row r="460" spans="1:13" s="114" customFormat="1" ht="15.75" thickBot="1" x14ac:dyDescent="0.3">
      <c r="A460" s="1004"/>
      <c r="B460" s="905"/>
      <c r="C460" s="191">
        <v>7</v>
      </c>
      <c r="D460" s="283" t="s">
        <v>153</v>
      </c>
      <c r="E460" s="108">
        <v>1</v>
      </c>
      <c r="F460" s="24"/>
      <c r="G460" s="209">
        <f t="shared" si="43"/>
        <v>0</v>
      </c>
      <c r="H460" s="209">
        <f t="shared" si="44"/>
        <v>0</v>
      </c>
      <c r="I460" s="29"/>
      <c r="J460" s="26"/>
      <c r="K460" s="26"/>
      <c r="L460" s="26"/>
    </row>
    <row r="461" spans="1:13" x14ac:dyDescent="0.25">
      <c r="A461" s="1004"/>
      <c r="B461" s="903">
        <v>3</v>
      </c>
      <c r="C461" s="911" t="s">
        <v>154</v>
      </c>
      <c r="D461" s="912"/>
      <c r="E461" s="912"/>
      <c r="F461" s="912"/>
      <c r="G461" s="912"/>
      <c r="H461" s="912"/>
      <c r="I461" s="912"/>
      <c r="J461" s="912"/>
      <c r="K461" s="912"/>
      <c r="L461" s="912"/>
    </row>
    <row r="462" spans="1:13" x14ac:dyDescent="0.25">
      <c r="A462" s="1004"/>
      <c r="B462" s="904"/>
      <c r="C462" s="189">
        <v>1</v>
      </c>
      <c r="D462" s="79" t="s">
        <v>152</v>
      </c>
      <c r="E462" s="44">
        <v>1</v>
      </c>
      <c r="F462" s="43"/>
      <c r="G462" s="220">
        <f>F462*1.23</f>
        <v>0</v>
      </c>
      <c r="H462" s="220">
        <f>G462*E462</f>
        <v>0</v>
      </c>
      <c r="I462" s="38"/>
      <c r="J462" s="38"/>
      <c r="K462" s="38"/>
      <c r="L462" s="38"/>
    </row>
    <row r="463" spans="1:13" ht="15.75" thickBot="1" x14ac:dyDescent="0.3">
      <c r="A463" s="1004"/>
      <c r="B463" s="905"/>
      <c r="C463" s="191">
        <v>2</v>
      </c>
      <c r="D463" s="80" t="s">
        <v>32</v>
      </c>
      <c r="E463" s="45">
        <v>1</v>
      </c>
      <c r="F463" s="24"/>
      <c r="G463" s="209">
        <f>F463*1.23</f>
        <v>0</v>
      </c>
      <c r="H463" s="209">
        <f>G463*E463</f>
        <v>0</v>
      </c>
      <c r="I463" s="29"/>
      <c r="J463" s="26"/>
      <c r="K463" s="26"/>
      <c r="L463" s="26"/>
    </row>
    <row r="464" spans="1:13" s="105" customFormat="1" x14ac:dyDescent="0.25">
      <c r="A464" s="1004"/>
      <c r="B464" s="903">
        <v>4</v>
      </c>
      <c r="C464" s="928" t="s">
        <v>939</v>
      </c>
      <c r="D464" s="929"/>
      <c r="E464" s="929"/>
      <c r="F464" s="929"/>
      <c r="G464" s="929"/>
      <c r="H464" s="929"/>
      <c r="I464" s="929"/>
      <c r="J464" s="929"/>
      <c r="K464" s="929"/>
      <c r="L464" s="929"/>
      <c r="M464"/>
    </row>
    <row r="465" spans="1:13" s="105" customFormat="1" x14ac:dyDescent="0.25">
      <c r="A465" s="1004"/>
      <c r="B465" s="904"/>
      <c r="C465" s="189">
        <v>1</v>
      </c>
      <c r="D465" s="123" t="s">
        <v>36</v>
      </c>
      <c r="E465" s="120">
        <v>1</v>
      </c>
      <c r="F465" s="115"/>
      <c r="G465" s="220">
        <f>F465*1.23</f>
        <v>0</v>
      </c>
      <c r="H465" s="220">
        <f>G465*E465</f>
        <v>0</v>
      </c>
      <c r="I465" s="38"/>
      <c r="J465" s="38"/>
      <c r="K465" s="38"/>
      <c r="L465" s="38"/>
      <c r="M465"/>
    </row>
    <row r="466" spans="1:13" s="105" customFormat="1" x14ac:dyDescent="0.25">
      <c r="A466" s="1004"/>
      <c r="B466" s="904"/>
      <c r="C466" s="189">
        <v>2</v>
      </c>
      <c r="D466" s="119" t="s">
        <v>229</v>
      </c>
      <c r="E466" s="63">
        <v>1</v>
      </c>
      <c r="F466" s="115"/>
      <c r="G466" s="220">
        <f>F466*1.23</f>
        <v>0</v>
      </c>
      <c r="H466" s="220">
        <f>G466*E466</f>
        <v>0</v>
      </c>
      <c r="I466" s="38"/>
      <c r="J466" s="38"/>
      <c r="K466" s="38"/>
      <c r="L466" s="38"/>
    </row>
    <row r="467" spans="1:13" s="105" customFormat="1" x14ac:dyDescent="0.25">
      <c r="A467" s="1004"/>
      <c r="B467" s="904"/>
      <c r="C467" s="189">
        <v>3</v>
      </c>
      <c r="D467" s="123" t="s">
        <v>230</v>
      </c>
      <c r="E467" s="120">
        <v>1</v>
      </c>
      <c r="F467" s="115"/>
      <c r="G467" s="220">
        <f>F467*1.23</f>
        <v>0</v>
      </c>
      <c r="H467" s="220">
        <f>G467*E467</f>
        <v>0</v>
      </c>
      <c r="I467" s="38"/>
      <c r="J467" s="38"/>
      <c r="K467" s="38"/>
      <c r="L467" s="38"/>
    </row>
    <row r="468" spans="1:13" s="105" customFormat="1" x14ac:dyDescent="0.25">
      <c r="A468" s="1004"/>
      <c r="B468" s="904"/>
      <c r="C468" s="189">
        <v>4</v>
      </c>
      <c r="D468" s="119" t="s">
        <v>231</v>
      </c>
      <c r="E468" s="63">
        <v>1</v>
      </c>
      <c r="F468" s="115"/>
      <c r="G468" s="207">
        <f>F468*1.23</f>
        <v>0</v>
      </c>
      <c r="H468" s="207">
        <f>G468*E468</f>
        <v>0</v>
      </c>
      <c r="I468" s="38"/>
      <c r="J468" s="38"/>
      <c r="K468" s="38"/>
      <c r="L468" s="38"/>
    </row>
    <row r="469" spans="1:13" s="105" customFormat="1" ht="15.75" thickBot="1" x14ac:dyDescent="0.3">
      <c r="A469" s="1004"/>
      <c r="B469" s="905"/>
      <c r="C469" s="191">
        <v>5</v>
      </c>
      <c r="D469" s="122" t="s">
        <v>117</v>
      </c>
      <c r="E469" s="121">
        <v>1</v>
      </c>
      <c r="F469" s="115"/>
      <c r="G469" s="207">
        <f>F469*1.23</f>
        <v>0</v>
      </c>
      <c r="H469" s="209">
        <f>G469*E469</f>
        <v>0</v>
      </c>
      <c r="I469" s="26"/>
      <c r="J469" s="26"/>
      <c r="K469" s="26"/>
      <c r="L469" s="26"/>
    </row>
    <row r="470" spans="1:13" s="105" customFormat="1" x14ac:dyDescent="0.25">
      <c r="A470" s="1004"/>
      <c r="B470" s="903">
        <v>5</v>
      </c>
      <c r="C470" s="928" t="s">
        <v>488</v>
      </c>
      <c r="D470" s="929"/>
      <c r="E470" s="929"/>
      <c r="F470" s="929"/>
      <c r="G470" s="929"/>
      <c r="H470" s="929"/>
      <c r="I470" s="929"/>
      <c r="J470" s="929"/>
      <c r="K470" s="929"/>
      <c r="L470" s="929"/>
    </row>
    <row r="471" spans="1:13" s="105" customFormat="1" x14ac:dyDescent="0.25">
      <c r="A471" s="1004"/>
      <c r="B471" s="904"/>
      <c r="C471" s="189">
        <v>1</v>
      </c>
      <c r="D471" s="123" t="s">
        <v>36</v>
      </c>
      <c r="E471" s="120">
        <v>1</v>
      </c>
      <c r="F471" s="115"/>
      <c r="G471" s="220">
        <f>F471*1.23</f>
        <v>0</v>
      </c>
      <c r="H471" s="220">
        <f>G471*E471</f>
        <v>0</v>
      </c>
      <c r="I471" s="27"/>
      <c r="J471" s="27"/>
      <c r="K471" s="27"/>
      <c r="L471" s="27"/>
    </row>
    <row r="472" spans="1:13" s="105" customFormat="1" x14ac:dyDescent="0.25">
      <c r="A472" s="1004"/>
      <c r="B472" s="904"/>
      <c r="C472" s="189">
        <v>2</v>
      </c>
      <c r="D472" s="119" t="s">
        <v>229</v>
      </c>
      <c r="E472" s="63">
        <v>1</v>
      </c>
      <c r="F472" s="115"/>
      <c r="G472" s="220">
        <f>F472*1.23</f>
        <v>0</v>
      </c>
      <c r="H472" s="220">
        <f>G472*E472</f>
        <v>0</v>
      </c>
      <c r="I472" s="27"/>
      <c r="J472" s="27"/>
      <c r="K472" s="27"/>
      <c r="L472" s="27"/>
    </row>
    <row r="473" spans="1:13" s="105" customFormat="1" x14ac:dyDescent="0.25">
      <c r="A473" s="1004"/>
      <c r="B473" s="904"/>
      <c r="C473" s="189">
        <v>3</v>
      </c>
      <c r="D473" s="123" t="s">
        <v>230</v>
      </c>
      <c r="E473" s="120">
        <v>1</v>
      </c>
      <c r="F473" s="115"/>
      <c r="G473" s="220">
        <f>F473*1.23</f>
        <v>0</v>
      </c>
      <c r="H473" s="220">
        <f>G473*E473</f>
        <v>0</v>
      </c>
      <c r="I473" s="27"/>
      <c r="J473" s="27"/>
      <c r="K473" s="27"/>
      <c r="L473" s="27"/>
    </row>
    <row r="474" spans="1:13" s="105" customFormat="1" x14ac:dyDescent="0.25">
      <c r="A474" s="1004"/>
      <c r="B474" s="904"/>
      <c r="C474" s="189">
        <v>4</v>
      </c>
      <c r="D474" s="119" t="s">
        <v>231</v>
      </c>
      <c r="E474" s="63">
        <v>1</v>
      </c>
      <c r="F474" s="115"/>
      <c r="G474" s="220">
        <f>F474*1.23</f>
        <v>0</v>
      </c>
      <c r="H474" s="220">
        <f>G474*E474</f>
        <v>0</v>
      </c>
      <c r="I474" s="27"/>
      <c r="J474" s="27"/>
      <c r="K474" s="27"/>
      <c r="L474" s="27"/>
    </row>
    <row r="475" spans="1:13" s="105" customFormat="1" ht="15.75" thickBot="1" x14ac:dyDescent="0.3">
      <c r="A475" s="1004"/>
      <c r="B475" s="905"/>
      <c r="C475" s="191">
        <v>5</v>
      </c>
      <c r="D475" s="274" t="s">
        <v>117</v>
      </c>
      <c r="E475" s="121">
        <v>1</v>
      </c>
      <c r="F475" s="24"/>
      <c r="G475" s="209">
        <f>F475*1.23</f>
        <v>0</v>
      </c>
      <c r="H475" s="209">
        <f>G475*E475</f>
        <v>0</v>
      </c>
      <c r="I475" s="26"/>
      <c r="J475" s="26"/>
      <c r="K475" s="26"/>
      <c r="L475" s="26"/>
    </row>
    <row r="476" spans="1:13" s="105" customFormat="1" x14ac:dyDescent="0.25">
      <c r="A476" s="1004"/>
      <c r="B476" s="906">
        <v>6</v>
      </c>
      <c r="C476" s="928" t="s">
        <v>489</v>
      </c>
      <c r="D476" s="929"/>
      <c r="E476" s="929"/>
      <c r="F476" s="929"/>
      <c r="G476" s="929"/>
      <c r="H476" s="929"/>
      <c r="I476" s="929"/>
      <c r="J476" s="929"/>
      <c r="K476" s="929"/>
      <c r="L476" s="929"/>
    </row>
    <row r="477" spans="1:13" s="105" customFormat="1" x14ac:dyDescent="0.25">
      <c r="A477" s="1004"/>
      <c r="B477" s="907"/>
      <c r="C477" s="189">
        <v>1</v>
      </c>
      <c r="D477" s="123" t="s">
        <v>36</v>
      </c>
      <c r="E477" s="120">
        <v>1</v>
      </c>
      <c r="F477" s="115"/>
      <c r="G477" s="220">
        <f>F477*1.23</f>
        <v>0</v>
      </c>
      <c r="H477" s="220">
        <f>G477*E477</f>
        <v>0</v>
      </c>
      <c r="I477" s="27"/>
      <c r="J477" s="27"/>
      <c r="K477" s="27"/>
      <c r="L477" s="27"/>
    </row>
    <row r="478" spans="1:13" s="105" customFormat="1" x14ac:dyDescent="0.25">
      <c r="A478" s="1004"/>
      <c r="B478" s="907"/>
      <c r="C478" s="189">
        <v>2</v>
      </c>
      <c r="D478" s="119" t="s">
        <v>229</v>
      </c>
      <c r="E478" s="63">
        <v>1</v>
      </c>
      <c r="F478" s="115"/>
      <c r="G478" s="220">
        <f>F478*1.23</f>
        <v>0</v>
      </c>
      <c r="H478" s="220">
        <f>G478*E478</f>
        <v>0</v>
      </c>
      <c r="I478" s="27"/>
      <c r="J478" s="27"/>
      <c r="K478" s="27"/>
      <c r="L478" s="27"/>
    </row>
    <row r="479" spans="1:13" s="105" customFormat="1" x14ac:dyDescent="0.25">
      <c r="A479" s="1004"/>
      <c r="B479" s="907"/>
      <c r="C479" s="189">
        <v>3</v>
      </c>
      <c r="D479" s="123" t="s">
        <v>230</v>
      </c>
      <c r="E479" s="120">
        <v>1</v>
      </c>
      <c r="F479" s="115"/>
      <c r="G479" s="220">
        <f>F479*1.23</f>
        <v>0</v>
      </c>
      <c r="H479" s="220">
        <f>G479*E479</f>
        <v>0</v>
      </c>
      <c r="I479" s="27"/>
      <c r="J479" s="27"/>
      <c r="K479" s="27"/>
      <c r="L479" s="27"/>
    </row>
    <row r="480" spans="1:13" s="105" customFormat="1" x14ac:dyDescent="0.25">
      <c r="A480" s="1004"/>
      <c r="B480" s="907"/>
      <c r="C480" s="189">
        <v>4</v>
      </c>
      <c r="D480" s="128" t="s">
        <v>231</v>
      </c>
      <c r="E480" s="63">
        <v>1</v>
      </c>
      <c r="F480" s="115"/>
      <c r="G480" s="207">
        <f>F480*1.23</f>
        <v>0</v>
      </c>
      <c r="H480" s="207">
        <f>G480*E480</f>
        <v>0</v>
      </c>
      <c r="I480" s="27"/>
      <c r="J480" s="27"/>
      <c r="K480" s="27"/>
      <c r="L480" s="27"/>
    </row>
    <row r="481" spans="1:13" s="114" customFormat="1" ht="15.75" thickBot="1" x14ac:dyDescent="0.3">
      <c r="A481" s="1004"/>
      <c r="B481" s="908"/>
      <c r="C481" s="191">
        <v>5</v>
      </c>
      <c r="D481" s="274" t="s">
        <v>117</v>
      </c>
      <c r="E481" s="121">
        <v>1</v>
      </c>
      <c r="F481" s="24"/>
      <c r="G481" s="212"/>
      <c r="H481" s="212"/>
      <c r="I481" s="39"/>
      <c r="J481" s="39"/>
      <c r="K481" s="39"/>
      <c r="L481" s="39"/>
    </row>
    <row r="482" spans="1:13" s="114" customFormat="1" x14ac:dyDescent="0.25">
      <c r="A482" s="1004"/>
      <c r="B482" s="907">
        <v>7</v>
      </c>
      <c r="C482" s="928" t="s">
        <v>1047</v>
      </c>
      <c r="D482" s="929"/>
      <c r="E482" s="929"/>
      <c r="F482" s="929"/>
      <c r="G482" s="929"/>
      <c r="H482" s="929"/>
      <c r="I482" s="929"/>
      <c r="J482" s="929"/>
      <c r="K482" s="929"/>
      <c r="L482" s="929"/>
    </row>
    <row r="483" spans="1:13" s="114" customFormat="1" x14ac:dyDescent="0.25">
      <c r="A483" s="1004"/>
      <c r="B483" s="907"/>
      <c r="C483" s="189">
        <v>1</v>
      </c>
      <c r="D483" s="129" t="s">
        <v>152</v>
      </c>
      <c r="E483" s="108">
        <v>1</v>
      </c>
      <c r="F483" s="66"/>
      <c r="G483" s="220">
        <f t="shared" ref="G483:G488" si="45">F483*1.23</f>
        <v>0</v>
      </c>
      <c r="H483" s="220">
        <f t="shared" ref="H483:H488" si="46">G483*E483</f>
        <v>0</v>
      </c>
      <c r="I483" s="39"/>
      <c r="J483" s="39"/>
      <c r="K483" s="39"/>
      <c r="L483" s="39"/>
    </row>
    <row r="484" spans="1:13" s="114" customFormat="1" x14ac:dyDescent="0.25">
      <c r="A484" s="1004"/>
      <c r="B484" s="907"/>
      <c r="C484" s="189">
        <v>2</v>
      </c>
      <c r="D484" s="128" t="s">
        <v>32</v>
      </c>
      <c r="E484" s="108">
        <v>1</v>
      </c>
      <c r="F484" s="66"/>
      <c r="G484" s="220">
        <f t="shared" si="45"/>
        <v>0</v>
      </c>
      <c r="H484" s="220">
        <f t="shared" si="46"/>
        <v>0</v>
      </c>
      <c r="I484" s="39"/>
      <c r="J484" s="39"/>
      <c r="K484" s="39"/>
      <c r="L484" s="39"/>
    </row>
    <row r="485" spans="1:13" s="114" customFormat="1" x14ac:dyDescent="0.25">
      <c r="A485" s="1004"/>
      <c r="B485" s="907"/>
      <c r="C485" s="189">
        <v>3</v>
      </c>
      <c r="D485" s="129" t="s">
        <v>33</v>
      </c>
      <c r="E485" s="108">
        <v>1</v>
      </c>
      <c r="F485" s="66"/>
      <c r="G485" s="220">
        <f t="shared" si="45"/>
        <v>0</v>
      </c>
      <c r="H485" s="220">
        <f t="shared" si="46"/>
        <v>0</v>
      </c>
      <c r="I485" s="39"/>
      <c r="J485" s="39"/>
      <c r="K485" s="39"/>
      <c r="L485" s="39"/>
    </row>
    <row r="486" spans="1:13" s="114" customFormat="1" x14ac:dyDescent="0.25">
      <c r="A486" s="1004"/>
      <c r="B486" s="907"/>
      <c r="C486" s="189">
        <v>4</v>
      </c>
      <c r="D486" s="128" t="s">
        <v>34</v>
      </c>
      <c r="E486" s="108">
        <v>1</v>
      </c>
      <c r="F486" s="66"/>
      <c r="G486" s="220">
        <f t="shared" si="45"/>
        <v>0</v>
      </c>
      <c r="H486" s="220">
        <f t="shared" si="46"/>
        <v>0</v>
      </c>
      <c r="I486" s="39"/>
      <c r="J486" s="39"/>
      <c r="K486" s="39"/>
      <c r="L486" s="39"/>
    </row>
    <row r="487" spans="1:13" s="114" customFormat="1" x14ac:dyDescent="0.25">
      <c r="A487" s="1004"/>
      <c r="B487" s="907"/>
      <c r="C487" s="189">
        <v>5</v>
      </c>
      <c r="D487" s="129" t="s">
        <v>35</v>
      </c>
      <c r="E487" s="108">
        <v>1</v>
      </c>
      <c r="F487" s="66"/>
      <c r="G487" s="220">
        <f t="shared" si="45"/>
        <v>0</v>
      </c>
      <c r="H487" s="220">
        <f t="shared" si="46"/>
        <v>0</v>
      </c>
      <c r="I487" s="39"/>
      <c r="J487" s="39"/>
      <c r="K487" s="39"/>
      <c r="L487" s="39"/>
    </row>
    <row r="488" spans="1:13" s="114" customFormat="1" x14ac:dyDescent="0.25">
      <c r="A488" s="1004"/>
      <c r="B488" s="907"/>
      <c r="C488" s="189">
        <v>6</v>
      </c>
      <c r="D488" s="128" t="s">
        <v>36</v>
      </c>
      <c r="E488" s="108">
        <v>1</v>
      </c>
      <c r="F488" s="66"/>
      <c r="G488" s="207">
        <f t="shared" si="45"/>
        <v>0</v>
      </c>
      <c r="H488" s="207">
        <f t="shared" si="46"/>
        <v>0</v>
      </c>
      <c r="I488" s="39"/>
      <c r="J488" s="39"/>
      <c r="K488" s="39"/>
      <c r="L488" s="39"/>
    </row>
    <row r="489" spans="1:13" s="114" customFormat="1" ht="15.75" thickBot="1" x14ac:dyDescent="0.3">
      <c r="A489" s="1004"/>
      <c r="B489" s="908"/>
      <c r="C489" s="191">
        <v>7</v>
      </c>
      <c r="D489" s="130" t="s">
        <v>153</v>
      </c>
      <c r="E489" s="108">
        <v>1</v>
      </c>
      <c r="F489" s="66"/>
      <c r="G489" s="212"/>
      <c r="H489" s="212"/>
      <c r="I489" s="39"/>
      <c r="J489" s="39"/>
      <c r="K489" s="39"/>
      <c r="L489" s="39"/>
    </row>
    <row r="490" spans="1:13" x14ac:dyDescent="0.25">
      <c r="A490" s="1004"/>
      <c r="B490" s="903">
        <v>8</v>
      </c>
      <c r="C490" s="928" t="s">
        <v>155</v>
      </c>
      <c r="D490" s="929"/>
      <c r="E490" s="929"/>
      <c r="F490" s="929"/>
      <c r="G490" s="929"/>
      <c r="H490" s="929"/>
      <c r="I490" s="929"/>
      <c r="J490" s="929"/>
      <c r="K490" s="929"/>
      <c r="L490" s="929"/>
      <c r="M490" s="105"/>
    </row>
    <row r="491" spans="1:13" x14ac:dyDescent="0.25">
      <c r="A491" s="1004"/>
      <c r="B491" s="904"/>
      <c r="C491" s="189">
        <v>1</v>
      </c>
      <c r="D491" s="129" t="s">
        <v>156</v>
      </c>
      <c r="E491" s="120">
        <v>1</v>
      </c>
      <c r="F491" s="43"/>
      <c r="G491" s="220">
        <f t="shared" ref="G491:G497" si="47">F491*1.23</f>
        <v>0</v>
      </c>
      <c r="H491" s="220">
        <f>G491*E491</f>
        <v>0</v>
      </c>
      <c r="I491" s="38"/>
      <c r="J491" s="38"/>
      <c r="K491" s="38"/>
      <c r="L491" s="38"/>
      <c r="M491" s="105"/>
    </row>
    <row r="492" spans="1:13" x14ac:dyDescent="0.25">
      <c r="A492" s="1004"/>
      <c r="B492" s="904"/>
      <c r="C492" s="189">
        <v>2</v>
      </c>
      <c r="D492" s="128" t="s">
        <v>147</v>
      </c>
      <c r="E492" s="63">
        <v>1</v>
      </c>
      <c r="F492" s="43"/>
      <c r="G492" s="220">
        <f t="shared" si="47"/>
        <v>0</v>
      </c>
      <c r="H492" s="220">
        <f t="shared" ref="H492:H497" si="48">G492*E492</f>
        <v>0</v>
      </c>
      <c r="I492" s="38"/>
      <c r="J492" s="38"/>
      <c r="K492" s="38"/>
      <c r="L492" s="38"/>
    </row>
    <row r="493" spans="1:13" x14ac:dyDescent="0.25">
      <c r="A493" s="1004"/>
      <c r="B493" s="904"/>
      <c r="C493" s="189">
        <v>3</v>
      </c>
      <c r="D493" s="129" t="s">
        <v>148</v>
      </c>
      <c r="E493" s="120">
        <v>1</v>
      </c>
      <c r="F493" s="43"/>
      <c r="G493" s="220">
        <f t="shared" si="47"/>
        <v>0</v>
      </c>
      <c r="H493" s="220">
        <f t="shared" si="48"/>
        <v>0</v>
      </c>
      <c r="I493" s="38"/>
      <c r="J493" s="38"/>
      <c r="K493" s="38"/>
      <c r="L493" s="38"/>
    </row>
    <row r="494" spans="1:13" x14ac:dyDescent="0.25">
      <c r="A494" s="1004"/>
      <c r="B494" s="904"/>
      <c r="C494" s="189">
        <v>4</v>
      </c>
      <c r="D494" s="128" t="s">
        <v>149</v>
      </c>
      <c r="E494" s="63">
        <v>1</v>
      </c>
      <c r="F494" s="43"/>
      <c r="G494" s="220">
        <f t="shared" si="47"/>
        <v>0</v>
      </c>
      <c r="H494" s="220">
        <f t="shared" si="48"/>
        <v>0</v>
      </c>
      <c r="I494" s="38"/>
      <c r="J494" s="38"/>
      <c r="K494" s="38"/>
      <c r="L494" s="38"/>
    </row>
    <row r="495" spans="1:13" x14ac:dyDescent="0.25">
      <c r="A495" s="1004"/>
      <c r="B495" s="904"/>
      <c r="C495" s="189">
        <v>5</v>
      </c>
      <c r="D495" s="129" t="s">
        <v>150</v>
      </c>
      <c r="E495" s="120">
        <v>1</v>
      </c>
      <c r="F495" s="43"/>
      <c r="G495" s="220">
        <f t="shared" si="47"/>
        <v>0</v>
      </c>
      <c r="H495" s="220">
        <f t="shared" si="48"/>
        <v>0</v>
      </c>
      <c r="I495" s="38"/>
      <c r="J495" s="38"/>
      <c r="K495" s="38"/>
      <c r="L495" s="38"/>
    </row>
    <row r="496" spans="1:13" x14ac:dyDescent="0.25">
      <c r="A496" s="1004"/>
      <c r="B496" s="904"/>
      <c r="C496" s="189">
        <v>6</v>
      </c>
      <c r="D496" s="128" t="s">
        <v>151</v>
      </c>
      <c r="E496" s="63">
        <v>1</v>
      </c>
      <c r="F496" s="43"/>
      <c r="G496" s="220">
        <f t="shared" si="47"/>
        <v>0</v>
      </c>
      <c r="H496" s="220">
        <f t="shared" si="48"/>
        <v>0</v>
      </c>
      <c r="I496" s="38"/>
      <c r="J496" s="38"/>
      <c r="K496" s="38"/>
      <c r="L496" s="38"/>
    </row>
    <row r="497" spans="1:12" x14ac:dyDescent="0.25">
      <c r="A497" s="1004"/>
      <c r="B497" s="904"/>
      <c r="C497" s="189">
        <v>7</v>
      </c>
      <c r="D497" s="129" t="s">
        <v>157</v>
      </c>
      <c r="E497" s="120">
        <v>1</v>
      </c>
      <c r="F497" s="43"/>
      <c r="G497" s="220">
        <f t="shared" si="47"/>
        <v>0</v>
      </c>
      <c r="H497" s="220">
        <f t="shared" si="48"/>
        <v>0</v>
      </c>
      <c r="I497" s="38"/>
      <c r="J497" s="38"/>
      <c r="K497" s="38"/>
      <c r="L497" s="38"/>
    </row>
    <row r="498" spans="1:12" ht="15.75" thickBot="1" x14ac:dyDescent="0.3">
      <c r="A498" s="1004"/>
      <c r="B498" s="905"/>
      <c r="C498" s="191">
        <v>8</v>
      </c>
      <c r="D498" s="283" t="s">
        <v>158</v>
      </c>
      <c r="E498" s="108">
        <v>1</v>
      </c>
      <c r="F498" s="24"/>
      <c r="G498" s="209">
        <f>F498*1.23</f>
        <v>0</v>
      </c>
      <c r="H498" s="209">
        <f>G498*E498</f>
        <v>0</v>
      </c>
      <c r="I498" s="29"/>
      <c r="J498" s="26"/>
      <c r="K498" s="26"/>
      <c r="L498" s="26"/>
    </row>
    <row r="499" spans="1:12" x14ac:dyDescent="0.25">
      <c r="A499" s="1004"/>
      <c r="B499" s="903">
        <v>9</v>
      </c>
      <c r="C499" s="911" t="s">
        <v>159</v>
      </c>
      <c r="D499" s="912"/>
      <c r="E499" s="912"/>
      <c r="F499" s="912"/>
      <c r="G499" s="912"/>
      <c r="H499" s="912"/>
      <c r="I499" s="912"/>
      <c r="J499" s="912"/>
      <c r="K499" s="912"/>
      <c r="L499" s="912"/>
    </row>
    <row r="500" spans="1:12" x14ac:dyDescent="0.25">
      <c r="A500" s="1004"/>
      <c r="B500" s="904"/>
      <c r="C500" s="189">
        <v>1</v>
      </c>
      <c r="D500" s="128" t="s">
        <v>156</v>
      </c>
      <c r="E500" s="63">
        <v>1</v>
      </c>
      <c r="F500" s="43"/>
      <c r="G500" s="220">
        <f t="shared" ref="G500:G506" si="49">F500*1.23</f>
        <v>0</v>
      </c>
      <c r="H500" s="220">
        <f>G500*E500</f>
        <v>0</v>
      </c>
      <c r="I500" s="38"/>
      <c r="J500" s="38"/>
      <c r="K500" s="38"/>
      <c r="L500" s="38"/>
    </row>
    <row r="501" spans="1:12" x14ac:dyDescent="0.25">
      <c r="A501" s="1004"/>
      <c r="B501" s="904"/>
      <c r="C501" s="189">
        <v>2</v>
      </c>
      <c r="D501" s="129" t="s">
        <v>147</v>
      </c>
      <c r="E501" s="120">
        <v>1</v>
      </c>
      <c r="F501" s="43"/>
      <c r="G501" s="220">
        <f t="shared" si="49"/>
        <v>0</v>
      </c>
      <c r="H501" s="220">
        <f t="shared" ref="H501:H506" si="50">G501*E501</f>
        <v>0</v>
      </c>
      <c r="I501" s="38"/>
      <c r="J501" s="38"/>
      <c r="K501" s="38"/>
      <c r="L501" s="38"/>
    </row>
    <row r="502" spans="1:12" x14ac:dyDescent="0.25">
      <c r="A502" s="1004"/>
      <c r="B502" s="904"/>
      <c r="C502" s="189">
        <v>3</v>
      </c>
      <c r="D502" s="128" t="s">
        <v>148</v>
      </c>
      <c r="E502" s="63">
        <v>1</v>
      </c>
      <c r="F502" s="43"/>
      <c r="G502" s="220">
        <f t="shared" si="49"/>
        <v>0</v>
      </c>
      <c r="H502" s="220">
        <f t="shared" si="50"/>
        <v>0</v>
      </c>
      <c r="I502" s="38"/>
      <c r="J502" s="38"/>
      <c r="K502" s="38"/>
      <c r="L502" s="38"/>
    </row>
    <row r="503" spans="1:12" x14ac:dyDescent="0.25">
      <c r="A503" s="1004"/>
      <c r="B503" s="904"/>
      <c r="C503" s="189">
        <v>4</v>
      </c>
      <c r="D503" s="129" t="s">
        <v>149</v>
      </c>
      <c r="E503" s="120">
        <v>1</v>
      </c>
      <c r="F503" s="43"/>
      <c r="G503" s="220">
        <f t="shared" si="49"/>
        <v>0</v>
      </c>
      <c r="H503" s="220">
        <f t="shared" si="50"/>
        <v>0</v>
      </c>
      <c r="I503" s="38"/>
      <c r="J503" s="38"/>
      <c r="K503" s="38"/>
      <c r="L503" s="38"/>
    </row>
    <row r="504" spans="1:12" x14ac:dyDescent="0.25">
      <c r="A504" s="1004"/>
      <c r="B504" s="904"/>
      <c r="C504" s="189">
        <v>5</v>
      </c>
      <c r="D504" s="128" t="s">
        <v>150</v>
      </c>
      <c r="E504" s="63">
        <v>1</v>
      </c>
      <c r="F504" s="43"/>
      <c r="G504" s="220">
        <f t="shared" si="49"/>
        <v>0</v>
      </c>
      <c r="H504" s="220">
        <f t="shared" si="50"/>
        <v>0</v>
      </c>
      <c r="I504" s="38"/>
      <c r="J504" s="38"/>
      <c r="K504" s="38"/>
      <c r="L504" s="38"/>
    </row>
    <row r="505" spans="1:12" x14ac:dyDescent="0.25">
      <c r="A505" s="1004"/>
      <c r="B505" s="904"/>
      <c r="C505" s="189">
        <v>6</v>
      </c>
      <c r="D505" s="129" t="s">
        <v>151</v>
      </c>
      <c r="E505" s="120">
        <v>1</v>
      </c>
      <c r="F505" s="43"/>
      <c r="G505" s="220">
        <f t="shared" si="49"/>
        <v>0</v>
      </c>
      <c r="H505" s="220">
        <f t="shared" si="50"/>
        <v>0</v>
      </c>
      <c r="I505" s="38"/>
      <c r="J505" s="38"/>
      <c r="K505" s="38"/>
      <c r="L505" s="38"/>
    </row>
    <row r="506" spans="1:12" x14ac:dyDescent="0.25">
      <c r="A506" s="1004"/>
      <c r="B506" s="904"/>
      <c r="C506" s="189">
        <v>7</v>
      </c>
      <c r="D506" s="128" t="s">
        <v>160</v>
      </c>
      <c r="E506" s="63">
        <v>1</v>
      </c>
      <c r="F506" s="43"/>
      <c r="G506" s="220">
        <f t="shared" si="49"/>
        <v>0</v>
      </c>
      <c r="H506" s="220">
        <f t="shared" si="50"/>
        <v>0</v>
      </c>
      <c r="I506" s="38"/>
      <c r="J506" s="38"/>
      <c r="K506" s="38"/>
      <c r="L506" s="38"/>
    </row>
    <row r="507" spans="1:12" ht="15.75" thickBot="1" x14ac:dyDescent="0.3">
      <c r="A507" s="1004"/>
      <c r="B507" s="905"/>
      <c r="C507" s="191">
        <v>8</v>
      </c>
      <c r="D507" s="130" t="s">
        <v>158</v>
      </c>
      <c r="E507" s="31">
        <v>1</v>
      </c>
      <c r="F507" s="24"/>
      <c r="G507" s="25">
        <f>F507*1.23</f>
        <v>0</v>
      </c>
      <c r="H507" s="25">
        <f>G507*E507</f>
        <v>0</v>
      </c>
      <c r="I507" s="29"/>
      <c r="J507" s="26"/>
      <c r="K507" s="26"/>
      <c r="L507" s="26"/>
    </row>
    <row r="508" spans="1:12" x14ac:dyDescent="0.25">
      <c r="A508" s="1004"/>
      <c r="B508" s="903">
        <v>10</v>
      </c>
      <c r="C508" s="928" t="s">
        <v>161</v>
      </c>
      <c r="D508" s="929"/>
      <c r="E508" s="929"/>
      <c r="F508" s="929"/>
      <c r="G508" s="929"/>
      <c r="H508" s="929"/>
      <c r="I508" s="929"/>
      <c r="J508" s="929"/>
      <c r="K508" s="929"/>
      <c r="L508" s="929"/>
    </row>
    <row r="509" spans="1:12" x14ac:dyDescent="0.25">
      <c r="A509" s="1004"/>
      <c r="B509" s="904"/>
      <c r="C509" s="189">
        <v>1</v>
      </c>
      <c r="D509" s="129" t="s">
        <v>156</v>
      </c>
      <c r="E509" s="120">
        <v>1</v>
      </c>
      <c r="F509" s="43"/>
      <c r="G509" s="220">
        <f t="shared" ref="G509:G515" si="51">F509*1.23</f>
        <v>0</v>
      </c>
      <c r="H509" s="220">
        <f>G509*E509</f>
        <v>0</v>
      </c>
      <c r="I509" s="38"/>
      <c r="J509" s="38"/>
      <c r="K509" s="38"/>
      <c r="L509" s="38"/>
    </row>
    <row r="510" spans="1:12" x14ac:dyDescent="0.25">
      <c r="A510" s="1004"/>
      <c r="B510" s="904"/>
      <c r="C510" s="189">
        <v>2</v>
      </c>
      <c r="D510" s="128" t="s">
        <v>147</v>
      </c>
      <c r="E510" s="63">
        <v>1</v>
      </c>
      <c r="F510" s="43"/>
      <c r="G510" s="220">
        <f t="shared" si="51"/>
        <v>0</v>
      </c>
      <c r="H510" s="220">
        <f t="shared" ref="H510:H515" si="52">G510*E510</f>
        <v>0</v>
      </c>
      <c r="I510" s="38"/>
      <c r="J510" s="38"/>
      <c r="K510" s="38"/>
      <c r="L510" s="38"/>
    </row>
    <row r="511" spans="1:12" x14ac:dyDescent="0.25">
      <c r="A511" s="1004"/>
      <c r="B511" s="904"/>
      <c r="C511" s="189">
        <v>3</v>
      </c>
      <c r="D511" s="129" t="s">
        <v>148</v>
      </c>
      <c r="E511" s="120">
        <v>1</v>
      </c>
      <c r="F511" s="43"/>
      <c r="G511" s="220">
        <f t="shared" si="51"/>
        <v>0</v>
      </c>
      <c r="H511" s="220">
        <f t="shared" si="52"/>
        <v>0</v>
      </c>
      <c r="I511" s="38"/>
      <c r="J511" s="38"/>
      <c r="K511" s="38"/>
      <c r="L511" s="38"/>
    </row>
    <row r="512" spans="1:12" x14ac:dyDescent="0.25">
      <c r="A512" s="1004"/>
      <c r="B512" s="904"/>
      <c r="C512" s="189">
        <v>4</v>
      </c>
      <c r="D512" s="128" t="s">
        <v>149</v>
      </c>
      <c r="E512" s="63">
        <v>1</v>
      </c>
      <c r="F512" s="43"/>
      <c r="G512" s="220">
        <f t="shared" si="51"/>
        <v>0</v>
      </c>
      <c r="H512" s="220">
        <f t="shared" si="52"/>
        <v>0</v>
      </c>
      <c r="I512" s="38"/>
      <c r="J512" s="38"/>
      <c r="K512" s="38"/>
      <c r="L512" s="38"/>
    </row>
    <row r="513" spans="1:12" x14ac:dyDescent="0.25">
      <c r="A513" s="1004"/>
      <c r="B513" s="904"/>
      <c r="C513" s="189">
        <v>5</v>
      </c>
      <c r="D513" s="129" t="s">
        <v>150</v>
      </c>
      <c r="E513" s="120">
        <v>1</v>
      </c>
      <c r="F513" s="43"/>
      <c r="G513" s="220">
        <f t="shared" si="51"/>
        <v>0</v>
      </c>
      <c r="H513" s="220">
        <f t="shared" si="52"/>
        <v>0</v>
      </c>
      <c r="I513" s="38"/>
      <c r="J513" s="38"/>
      <c r="K513" s="38"/>
      <c r="L513" s="38"/>
    </row>
    <row r="514" spans="1:12" x14ac:dyDescent="0.25">
      <c r="A514" s="1004"/>
      <c r="B514" s="904"/>
      <c r="C514" s="189">
        <v>6</v>
      </c>
      <c r="D514" s="128" t="s">
        <v>151</v>
      </c>
      <c r="E514" s="63">
        <v>1</v>
      </c>
      <c r="F514" s="43"/>
      <c r="G514" s="220">
        <f t="shared" si="51"/>
        <v>0</v>
      </c>
      <c r="H514" s="220">
        <f t="shared" si="52"/>
        <v>0</v>
      </c>
      <c r="I514" s="38"/>
      <c r="J514" s="38"/>
      <c r="K514" s="38"/>
      <c r="L514" s="38"/>
    </row>
    <row r="515" spans="1:12" x14ac:dyDescent="0.25">
      <c r="A515" s="1004"/>
      <c r="B515" s="904"/>
      <c r="C515" s="189">
        <v>7</v>
      </c>
      <c r="D515" s="129" t="s">
        <v>160</v>
      </c>
      <c r="E515" s="120">
        <v>1</v>
      </c>
      <c r="F515" s="43"/>
      <c r="G515" s="220">
        <f t="shared" si="51"/>
        <v>0</v>
      </c>
      <c r="H515" s="220">
        <f t="shared" si="52"/>
        <v>0</v>
      </c>
      <c r="I515" s="38"/>
      <c r="J515" s="38"/>
      <c r="K515" s="38"/>
      <c r="L515" s="38"/>
    </row>
    <row r="516" spans="1:12" ht="15.75" thickBot="1" x14ac:dyDescent="0.3">
      <c r="A516" s="1004"/>
      <c r="B516" s="905"/>
      <c r="C516" s="191">
        <v>8</v>
      </c>
      <c r="D516" s="283" t="s">
        <v>158</v>
      </c>
      <c r="E516" s="108">
        <v>1</v>
      </c>
      <c r="F516" s="24"/>
      <c r="G516" s="209">
        <f>F516*1.23</f>
        <v>0</v>
      </c>
      <c r="H516" s="209">
        <f>G516*E516</f>
        <v>0</v>
      </c>
      <c r="I516" s="29"/>
      <c r="J516" s="26"/>
      <c r="K516" s="26"/>
      <c r="L516" s="26"/>
    </row>
    <row r="517" spans="1:12" x14ac:dyDescent="0.25">
      <c r="A517" s="1004"/>
      <c r="B517" s="903">
        <v>11</v>
      </c>
      <c r="C517" s="911" t="s">
        <v>162</v>
      </c>
      <c r="D517" s="912"/>
      <c r="E517" s="912"/>
      <c r="F517" s="912"/>
      <c r="G517" s="912"/>
      <c r="H517" s="912"/>
      <c r="I517" s="912"/>
      <c r="J517" s="912"/>
      <c r="K517" s="912"/>
      <c r="L517" s="912"/>
    </row>
    <row r="518" spans="1:12" x14ac:dyDescent="0.25">
      <c r="A518" s="1004"/>
      <c r="B518" s="904"/>
      <c r="C518" s="189">
        <v>1</v>
      </c>
      <c r="D518" s="128" t="s">
        <v>163</v>
      </c>
      <c r="E518" s="63">
        <v>1</v>
      </c>
      <c r="F518" s="43"/>
      <c r="G518" s="220">
        <f>F518*1.23</f>
        <v>0</v>
      </c>
      <c r="H518" s="220">
        <f>G518*E518</f>
        <v>0</v>
      </c>
      <c r="I518" s="38"/>
      <c r="J518" s="38"/>
      <c r="K518" s="38"/>
      <c r="L518" s="38"/>
    </row>
    <row r="519" spans="1:12" x14ac:dyDescent="0.25">
      <c r="A519" s="1004"/>
      <c r="B519" s="904"/>
      <c r="C519" s="189">
        <v>2</v>
      </c>
      <c r="D519" s="129" t="s">
        <v>164</v>
      </c>
      <c r="E519" s="120">
        <v>1</v>
      </c>
      <c r="F519" s="43"/>
      <c r="G519" s="220">
        <f>F519*1.23</f>
        <v>0</v>
      </c>
      <c r="H519" s="220">
        <f>G519*E519</f>
        <v>0</v>
      </c>
      <c r="I519" s="288"/>
      <c r="J519" s="38"/>
      <c r="K519" s="38"/>
      <c r="L519" s="38"/>
    </row>
    <row r="520" spans="1:12" x14ac:dyDescent="0.25">
      <c r="A520" s="1004"/>
      <c r="B520" s="904"/>
      <c r="C520" s="189">
        <v>3</v>
      </c>
      <c r="D520" s="128" t="s">
        <v>165</v>
      </c>
      <c r="E520" s="63">
        <v>1</v>
      </c>
      <c r="F520" s="43"/>
      <c r="G520" s="220">
        <f>F520*1.23</f>
        <v>0</v>
      </c>
      <c r="H520" s="220">
        <f>G520*E520</f>
        <v>0</v>
      </c>
      <c r="I520" s="288"/>
      <c r="J520" s="38"/>
      <c r="K520" s="38"/>
      <c r="L520" s="38"/>
    </row>
    <row r="521" spans="1:12" x14ac:dyDescent="0.25">
      <c r="A521" s="1004"/>
      <c r="B521" s="904"/>
      <c r="C521" s="189">
        <v>4</v>
      </c>
      <c r="D521" s="129" t="s">
        <v>166</v>
      </c>
      <c r="E521" s="120">
        <v>1</v>
      </c>
      <c r="F521" s="43"/>
      <c r="G521" s="220">
        <f>F521*1.23</f>
        <v>0</v>
      </c>
      <c r="H521" s="220">
        <f>G521*E521</f>
        <v>0</v>
      </c>
      <c r="I521" s="38"/>
      <c r="J521" s="38"/>
      <c r="K521" s="38"/>
      <c r="L521" s="38"/>
    </row>
    <row r="522" spans="1:12" ht="15.75" thickBot="1" x14ac:dyDescent="0.3">
      <c r="A522" s="1004"/>
      <c r="B522" s="905"/>
      <c r="C522" s="191">
        <v>5</v>
      </c>
      <c r="D522" s="283" t="s">
        <v>167</v>
      </c>
      <c r="E522" s="108">
        <v>1</v>
      </c>
      <c r="F522" s="24"/>
      <c r="G522" s="209">
        <f>F522*1.23</f>
        <v>0</v>
      </c>
      <c r="H522" s="209">
        <f>G522*E522</f>
        <v>0</v>
      </c>
      <c r="I522" s="29"/>
      <c r="J522" s="26"/>
      <c r="K522" s="26"/>
      <c r="L522" s="26"/>
    </row>
    <row r="523" spans="1:12" x14ac:dyDescent="0.25">
      <c r="A523" s="1004"/>
      <c r="B523" s="903">
        <v>12</v>
      </c>
      <c r="C523" s="911" t="s">
        <v>168</v>
      </c>
      <c r="D523" s="912"/>
      <c r="E523" s="912"/>
      <c r="F523" s="912"/>
      <c r="G523" s="912"/>
      <c r="H523" s="912"/>
      <c r="I523" s="912"/>
      <c r="J523" s="912"/>
      <c r="K523" s="912"/>
      <c r="L523" s="912"/>
    </row>
    <row r="524" spans="1:12" x14ac:dyDescent="0.25">
      <c r="A524" s="1004"/>
      <c r="B524" s="904"/>
      <c r="C524" s="189">
        <v>1</v>
      </c>
      <c r="D524" s="128" t="s">
        <v>156</v>
      </c>
      <c r="E524" s="63">
        <v>1</v>
      </c>
      <c r="F524" s="43"/>
      <c r="G524" s="220">
        <f t="shared" ref="G524:G530" si="53">F524*1.23</f>
        <v>0</v>
      </c>
      <c r="H524" s="220">
        <f>G524*E524</f>
        <v>0</v>
      </c>
      <c r="I524" s="38"/>
      <c r="J524" s="38"/>
      <c r="K524" s="38"/>
      <c r="L524" s="38"/>
    </row>
    <row r="525" spans="1:12" x14ac:dyDescent="0.25">
      <c r="A525" s="1004"/>
      <c r="B525" s="904"/>
      <c r="C525" s="189">
        <v>2</v>
      </c>
      <c r="D525" s="129" t="s">
        <v>147</v>
      </c>
      <c r="E525" s="120">
        <v>1</v>
      </c>
      <c r="F525" s="43"/>
      <c r="G525" s="220">
        <f t="shared" si="53"/>
        <v>0</v>
      </c>
      <c r="H525" s="220">
        <f t="shared" ref="H525:H530" si="54">G525*E525</f>
        <v>0</v>
      </c>
      <c r="I525" s="38"/>
      <c r="J525" s="38"/>
      <c r="K525" s="38"/>
      <c r="L525" s="38"/>
    </row>
    <row r="526" spans="1:12" x14ac:dyDescent="0.25">
      <c r="A526" s="1004"/>
      <c r="B526" s="904"/>
      <c r="C526" s="189">
        <v>3</v>
      </c>
      <c r="D526" s="128" t="s">
        <v>148</v>
      </c>
      <c r="E526" s="63">
        <v>1</v>
      </c>
      <c r="F526" s="43"/>
      <c r="G526" s="220">
        <f t="shared" si="53"/>
        <v>0</v>
      </c>
      <c r="H526" s="220">
        <f t="shared" si="54"/>
        <v>0</v>
      </c>
      <c r="I526" s="38"/>
      <c r="J526" s="38"/>
      <c r="K526" s="38"/>
      <c r="L526" s="38"/>
    </row>
    <row r="527" spans="1:12" x14ac:dyDescent="0.25">
      <c r="A527" s="1004"/>
      <c r="B527" s="904"/>
      <c r="C527" s="189">
        <v>4</v>
      </c>
      <c r="D527" s="129" t="s">
        <v>149</v>
      </c>
      <c r="E527" s="120">
        <v>1</v>
      </c>
      <c r="F527" s="43"/>
      <c r="G527" s="220">
        <f t="shared" si="53"/>
        <v>0</v>
      </c>
      <c r="H527" s="220">
        <f t="shared" si="54"/>
        <v>0</v>
      </c>
      <c r="I527" s="38"/>
      <c r="J527" s="38"/>
      <c r="K527" s="38"/>
      <c r="L527" s="38"/>
    </row>
    <row r="528" spans="1:12" x14ac:dyDescent="0.25">
      <c r="A528" s="1004"/>
      <c r="B528" s="904"/>
      <c r="C528" s="189">
        <v>5</v>
      </c>
      <c r="D528" s="128" t="s">
        <v>150</v>
      </c>
      <c r="E528" s="63">
        <v>1</v>
      </c>
      <c r="F528" s="43"/>
      <c r="G528" s="220">
        <f t="shared" si="53"/>
        <v>0</v>
      </c>
      <c r="H528" s="220">
        <f t="shared" si="54"/>
        <v>0</v>
      </c>
      <c r="I528" s="38"/>
      <c r="J528" s="38"/>
      <c r="K528" s="38"/>
      <c r="L528" s="38"/>
    </row>
    <row r="529" spans="1:12" x14ac:dyDescent="0.25">
      <c r="A529" s="1004"/>
      <c r="B529" s="904"/>
      <c r="C529" s="189">
        <v>6</v>
      </c>
      <c r="D529" s="129" t="s">
        <v>151</v>
      </c>
      <c r="E529" s="120">
        <v>1</v>
      </c>
      <c r="F529" s="43"/>
      <c r="G529" s="220">
        <f t="shared" si="53"/>
        <v>0</v>
      </c>
      <c r="H529" s="220">
        <f t="shared" si="54"/>
        <v>0</v>
      </c>
      <c r="I529" s="38"/>
      <c r="J529" s="38"/>
      <c r="K529" s="38"/>
      <c r="L529" s="38"/>
    </row>
    <row r="530" spans="1:12" x14ac:dyDescent="0.25">
      <c r="A530" s="1004"/>
      <c r="B530" s="904"/>
      <c r="C530" s="189">
        <v>7</v>
      </c>
      <c r="D530" s="128" t="s">
        <v>160</v>
      </c>
      <c r="E530" s="63">
        <v>1</v>
      </c>
      <c r="F530" s="43"/>
      <c r="G530" s="220">
        <f t="shared" si="53"/>
        <v>0</v>
      </c>
      <c r="H530" s="220">
        <f t="shared" si="54"/>
        <v>0</v>
      </c>
      <c r="I530" s="38"/>
      <c r="J530" s="38"/>
      <c r="K530" s="38"/>
      <c r="L530" s="38"/>
    </row>
    <row r="531" spans="1:12" ht="15.75" thickBot="1" x14ac:dyDescent="0.3">
      <c r="A531" s="1004"/>
      <c r="B531" s="905"/>
      <c r="C531" s="191">
        <v>8</v>
      </c>
      <c r="D531" s="130" t="s">
        <v>158</v>
      </c>
      <c r="E531" s="31">
        <v>1</v>
      </c>
      <c r="F531" s="24"/>
      <c r="G531" s="209">
        <f>F531*1.23</f>
        <v>0</v>
      </c>
      <c r="H531" s="209">
        <f>G531*E531</f>
        <v>0</v>
      </c>
      <c r="I531" s="29"/>
      <c r="J531" s="26"/>
      <c r="K531" s="26"/>
      <c r="L531" s="26"/>
    </row>
    <row r="532" spans="1:12" x14ac:dyDescent="0.25">
      <c r="A532" s="1004"/>
      <c r="B532" s="903">
        <v>13</v>
      </c>
      <c r="C532" s="928" t="s">
        <v>169</v>
      </c>
      <c r="D532" s="929"/>
      <c r="E532" s="929"/>
      <c r="F532" s="929"/>
      <c r="G532" s="929"/>
      <c r="H532" s="929"/>
      <c r="I532" s="929"/>
      <c r="J532" s="929"/>
      <c r="K532" s="929"/>
      <c r="L532" s="929"/>
    </row>
    <row r="533" spans="1:12" x14ac:dyDescent="0.25">
      <c r="A533" s="1004"/>
      <c r="B533" s="904"/>
      <c r="C533" s="189">
        <v>1</v>
      </c>
      <c r="D533" s="129" t="s">
        <v>170</v>
      </c>
      <c r="E533" s="120">
        <v>1</v>
      </c>
      <c r="F533" s="43"/>
      <c r="G533" s="220">
        <f t="shared" ref="G533:G538" si="55">F533*1.23</f>
        <v>0</v>
      </c>
      <c r="H533" s="220">
        <f t="shared" ref="H533:H539" si="56">G533*E533</f>
        <v>0</v>
      </c>
      <c r="I533" s="38"/>
      <c r="J533" s="38"/>
      <c r="K533" s="38"/>
      <c r="L533" s="38"/>
    </row>
    <row r="534" spans="1:12" x14ac:dyDescent="0.25">
      <c r="A534" s="1004"/>
      <c r="B534" s="904"/>
      <c r="C534" s="189">
        <v>2</v>
      </c>
      <c r="D534" s="128" t="s">
        <v>171</v>
      </c>
      <c r="E534" s="63">
        <v>1</v>
      </c>
      <c r="F534" s="43"/>
      <c r="G534" s="220">
        <f t="shared" si="55"/>
        <v>0</v>
      </c>
      <c r="H534" s="220">
        <f t="shared" si="56"/>
        <v>0</v>
      </c>
      <c r="I534" s="38"/>
      <c r="J534" s="38"/>
      <c r="K534" s="38"/>
      <c r="L534" s="38"/>
    </row>
    <row r="535" spans="1:12" x14ac:dyDescent="0.25">
      <c r="A535" s="1004"/>
      <c r="B535" s="904"/>
      <c r="C535" s="189">
        <v>3</v>
      </c>
      <c r="D535" s="129" t="s">
        <v>172</v>
      </c>
      <c r="E535" s="120">
        <v>1</v>
      </c>
      <c r="F535" s="43"/>
      <c r="G535" s="220">
        <f t="shared" si="55"/>
        <v>0</v>
      </c>
      <c r="H535" s="220">
        <f t="shared" si="56"/>
        <v>0</v>
      </c>
      <c r="I535" s="38"/>
      <c r="J535" s="38"/>
      <c r="K535" s="38"/>
      <c r="L535" s="38"/>
    </row>
    <row r="536" spans="1:12" x14ac:dyDescent="0.25">
      <c r="A536" s="1004"/>
      <c r="B536" s="904"/>
      <c r="C536" s="189">
        <v>4</v>
      </c>
      <c r="D536" s="128" t="s">
        <v>173</v>
      </c>
      <c r="E536" s="63">
        <v>1</v>
      </c>
      <c r="F536" s="43"/>
      <c r="G536" s="220">
        <f t="shared" si="55"/>
        <v>0</v>
      </c>
      <c r="H536" s="220">
        <f t="shared" si="56"/>
        <v>0</v>
      </c>
      <c r="I536" s="38"/>
      <c r="J536" s="38"/>
      <c r="K536" s="38"/>
      <c r="L536" s="38"/>
    </row>
    <row r="537" spans="1:12" x14ac:dyDescent="0.25">
      <c r="A537" s="1004"/>
      <c r="B537" s="904"/>
      <c r="C537" s="189">
        <v>5</v>
      </c>
      <c r="D537" s="129" t="s">
        <v>174</v>
      </c>
      <c r="E537" s="120">
        <v>1</v>
      </c>
      <c r="F537" s="43"/>
      <c r="G537" s="220">
        <f t="shared" si="55"/>
        <v>0</v>
      </c>
      <c r="H537" s="220">
        <f t="shared" si="56"/>
        <v>0</v>
      </c>
      <c r="I537" s="38"/>
      <c r="J537" s="38"/>
      <c r="K537" s="38"/>
      <c r="L537" s="38"/>
    </row>
    <row r="538" spans="1:12" x14ac:dyDescent="0.25">
      <c r="A538" s="1004"/>
      <c r="B538" s="904"/>
      <c r="C538" s="189">
        <v>6</v>
      </c>
      <c r="D538" s="128" t="s">
        <v>175</v>
      </c>
      <c r="E538" s="63">
        <v>1</v>
      </c>
      <c r="F538" s="43"/>
      <c r="G538" s="220">
        <f t="shared" si="55"/>
        <v>0</v>
      </c>
      <c r="H538" s="220">
        <f t="shared" si="56"/>
        <v>0</v>
      </c>
      <c r="I538" s="38"/>
      <c r="J538" s="38"/>
      <c r="K538" s="38"/>
      <c r="L538" s="38"/>
    </row>
    <row r="539" spans="1:12" ht="15.75" thickBot="1" x14ac:dyDescent="0.3">
      <c r="A539" s="1004"/>
      <c r="B539" s="905"/>
      <c r="C539" s="191">
        <v>7</v>
      </c>
      <c r="D539" s="130" t="s">
        <v>176</v>
      </c>
      <c r="E539" s="31">
        <v>1</v>
      </c>
      <c r="F539" s="24"/>
      <c r="G539" s="209">
        <f>F539*1.23</f>
        <v>0</v>
      </c>
      <c r="H539" s="209">
        <f t="shared" si="56"/>
        <v>0</v>
      </c>
      <c r="I539" s="29"/>
      <c r="J539" s="26"/>
      <c r="K539" s="26"/>
      <c r="L539" s="26"/>
    </row>
    <row r="540" spans="1:12" x14ac:dyDescent="0.25">
      <c r="A540" s="1004"/>
      <c r="B540" s="903">
        <v>14</v>
      </c>
      <c r="C540" s="928" t="s">
        <v>177</v>
      </c>
      <c r="D540" s="929"/>
      <c r="E540" s="929"/>
      <c r="F540" s="929"/>
      <c r="G540" s="929"/>
      <c r="H540" s="929"/>
      <c r="I540" s="929"/>
      <c r="J540" s="929"/>
      <c r="K540" s="929"/>
      <c r="L540" s="929"/>
    </row>
    <row r="541" spans="1:12" x14ac:dyDescent="0.25">
      <c r="A541" s="1004"/>
      <c r="B541" s="904"/>
      <c r="C541" s="189">
        <v>1</v>
      </c>
      <c r="D541" s="129" t="s">
        <v>163</v>
      </c>
      <c r="E541" s="120">
        <v>1</v>
      </c>
      <c r="F541" s="43"/>
      <c r="G541" s="220">
        <f>F541*1.23</f>
        <v>0</v>
      </c>
      <c r="H541" s="220">
        <f>G541*E541</f>
        <v>0</v>
      </c>
      <c r="I541" s="38"/>
      <c r="J541" s="38"/>
      <c r="K541" s="38"/>
      <c r="L541" s="38"/>
    </row>
    <row r="542" spans="1:12" x14ac:dyDescent="0.25">
      <c r="A542" s="1004"/>
      <c r="B542" s="904"/>
      <c r="C542" s="189">
        <v>2</v>
      </c>
      <c r="D542" s="128" t="s">
        <v>164</v>
      </c>
      <c r="E542" s="63">
        <v>1</v>
      </c>
      <c r="F542" s="43"/>
      <c r="G542" s="220">
        <f>F542*1.23</f>
        <v>0</v>
      </c>
      <c r="H542" s="220">
        <f>G542*E542</f>
        <v>0</v>
      </c>
      <c r="I542" s="38"/>
      <c r="J542" s="38"/>
      <c r="K542" s="38"/>
      <c r="L542" s="38"/>
    </row>
    <row r="543" spans="1:12" x14ac:dyDescent="0.25">
      <c r="A543" s="1004"/>
      <c r="B543" s="904"/>
      <c r="C543" s="189">
        <v>3</v>
      </c>
      <c r="D543" s="129" t="s">
        <v>165</v>
      </c>
      <c r="E543" s="120">
        <v>1</v>
      </c>
      <c r="F543" s="43"/>
      <c r="G543" s="220">
        <f>F543*1.23</f>
        <v>0</v>
      </c>
      <c r="H543" s="220">
        <f>G543*E543</f>
        <v>0</v>
      </c>
      <c r="I543" s="38"/>
      <c r="J543" s="38"/>
      <c r="K543" s="38"/>
      <c r="L543" s="38"/>
    </row>
    <row r="544" spans="1:12" x14ac:dyDescent="0.25">
      <c r="A544" s="1004"/>
      <c r="B544" s="904"/>
      <c r="C544" s="189">
        <v>4</v>
      </c>
      <c r="D544" s="128" t="s">
        <v>166</v>
      </c>
      <c r="E544" s="63">
        <v>1</v>
      </c>
      <c r="F544" s="43"/>
      <c r="G544" s="220">
        <f>F544*1.23</f>
        <v>0</v>
      </c>
      <c r="H544" s="220">
        <f>G544*E544</f>
        <v>0</v>
      </c>
      <c r="I544" s="38"/>
      <c r="J544" s="38"/>
      <c r="K544" s="38"/>
      <c r="L544" s="38"/>
    </row>
    <row r="545" spans="1:12" ht="15.75" thickBot="1" x14ac:dyDescent="0.3">
      <c r="A545" s="1004"/>
      <c r="B545" s="905"/>
      <c r="C545" s="191">
        <v>5</v>
      </c>
      <c r="D545" s="130" t="s">
        <v>167</v>
      </c>
      <c r="E545" s="31">
        <v>1</v>
      </c>
      <c r="F545" s="24"/>
      <c r="G545" s="209">
        <f>F545*1.23</f>
        <v>0</v>
      </c>
      <c r="H545" s="209">
        <f>G545*E545</f>
        <v>0</v>
      </c>
      <c r="I545" s="29"/>
      <c r="J545" s="26"/>
      <c r="K545" s="26"/>
      <c r="L545" s="26"/>
    </row>
    <row r="546" spans="1:12" x14ac:dyDescent="0.25">
      <c r="A546" s="1004"/>
      <c r="B546" s="903">
        <v>15</v>
      </c>
      <c r="C546" s="911" t="s">
        <v>178</v>
      </c>
      <c r="D546" s="912"/>
      <c r="E546" s="912"/>
      <c r="F546" s="912"/>
      <c r="G546" s="912"/>
      <c r="H546" s="912"/>
      <c r="I546" s="912"/>
      <c r="J546" s="912"/>
      <c r="K546" s="912"/>
      <c r="L546" s="912"/>
    </row>
    <row r="547" spans="1:12" x14ac:dyDescent="0.25">
      <c r="A547" s="1004"/>
      <c r="B547" s="904"/>
      <c r="C547" s="189">
        <v>1</v>
      </c>
      <c r="D547" s="128" t="s">
        <v>179</v>
      </c>
      <c r="E547" s="63">
        <v>1</v>
      </c>
      <c r="F547" s="43"/>
      <c r="G547" s="220">
        <f t="shared" ref="G547:G561" si="57">F547*1.23</f>
        <v>0</v>
      </c>
      <c r="H547" s="220">
        <f>G547*E547</f>
        <v>0</v>
      </c>
      <c r="I547" s="38"/>
      <c r="J547" s="38"/>
      <c r="K547" s="38"/>
      <c r="L547" s="38"/>
    </row>
    <row r="548" spans="1:12" x14ac:dyDescent="0.25">
      <c r="A548" s="1004"/>
      <c r="B548" s="904"/>
      <c r="C548" s="189">
        <v>2</v>
      </c>
      <c r="D548" s="128" t="s">
        <v>180</v>
      </c>
      <c r="E548" s="63">
        <v>1</v>
      </c>
      <c r="F548" s="43"/>
      <c r="G548" s="220">
        <f t="shared" si="57"/>
        <v>0</v>
      </c>
      <c r="H548" s="220">
        <f t="shared" ref="H548:H561" si="58">G548*E548</f>
        <v>0</v>
      </c>
      <c r="I548" s="38"/>
      <c r="J548" s="38"/>
      <c r="K548" s="38"/>
      <c r="L548" s="38"/>
    </row>
    <row r="549" spans="1:12" x14ac:dyDescent="0.25">
      <c r="A549" s="1004"/>
      <c r="B549" s="904"/>
      <c r="C549" s="189">
        <v>3</v>
      </c>
      <c r="D549" s="129" t="s">
        <v>181</v>
      </c>
      <c r="E549" s="120">
        <v>1</v>
      </c>
      <c r="F549" s="43"/>
      <c r="G549" s="220">
        <f t="shared" si="57"/>
        <v>0</v>
      </c>
      <c r="H549" s="220">
        <f t="shared" si="58"/>
        <v>0</v>
      </c>
      <c r="I549" s="38"/>
      <c r="J549" s="38"/>
      <c r="K549" s="38"/>
      <c r="L549" s="38"/>
    </row>
    <row r="550" spans="1:12" x14ac:dyDescent="0.25">
      <c r="A550" s="1004"/>
      <c r="B550" s="904"/>
      <c r="C550" s="189">
        <v>4</v>
      </c>
      <c r="D550" s="129" t="s">
        <v>182</v>
      </c>
      <c r="E550" s="120">
        <v>1</v>
      </c>
      <c r="F550" s="43"/>
      <c r="G550" s="220">
        <f t="shared" si="57"/>
        <v>0</v>
      </c>
      <c r="H550" s="220">
        <f t="shared" si="58"/>
        <v>0</v>
      </c>
      <c r="I550" s="38"/>
      <c r="J550" s="38"/>
      <c r="K550" s="38"/>
      <c r="L550" s="38"/>
    </row>
    <row r="551" spans="1:12" x14ac:dyDescent="0.25">
      <c r="A551" s="1004"/>
      <c r="B551" s="904"/>
      <c r="C551" s="189">
        <v>5</v>
      </c>
      <c r="D551" s="128" t="s">
        <v>183</v>
      </c>
      <c r="E551" s="120">
        <v>1</v>
      </c>
      <c r="F551" s="43"/>
      <c r="G551" s="220">
        <f t="shared" si="57"/>
        <v>0</v>
      </c>
      <c r="H551" s="220">
        <f t="shared" si="58"/>
        <v>0</v>
      </c>
      <c r="I551" s="38"/>
      <c r="J551" s="38"/>
      <c r="K551" s="38"/>
      <c r="L551" s="38"/>
    </row>
    <row r="552" spans="1:12" x14ac:dyDescent="0.25">
      <c r="A552" s="1004"/>
      <c r="B552" s="904"/>
      <c r="C552" s="189">
        <v>6</v>
      </c>
      <c r="D552" s="129" t="s">
        <v>184</v>
      </c>
      <c r="E552" s="120">
        <v>1</v>
      </c>
      <c r="F552" s="43"/>
      <c r="G552" s="220">
        <f t="shared" si="57"/>
        <v>0</v>
      </c>
      <c r="H552" s="220">
        <f t="shared" si="58"/>
        <v>0</v>
      </c>
      <c r="I552" s="38"/>
      <c r="J552" s="38"/>
      <c r="K552" s="38"/>
      <c r="L552" s="38"/>
    </row>
    <row r="553" spans="1:12" x14ac:dyDescent="0.25">
      <c r="A553" s="1004"/>
      <c r="B553" s="904"/>
      <c r="C553" s="189">
        <v>7</v>
      </c>
      <c r="D553" s="129" t="s">
        <v>185</v>
      </c>
      <c r="E553" s="120">
        <v>1</v>
      </c>
      <c r="F553" s="43"/>
      <c r="G553" s="220">
        <f t="shared" si="57"/>
        <v>0</v>
      </c>
      <c r="H553" s="220">
        <f t="shared" si="58"/>
        <v>0</v>
      </c>
      <c r="I553" s="38"/>
      <c r="J553" s="38"/>
      <c r="K553" s="38"/>
      <c r="L553" s="38"/>
    </row>
    <row r="554" spans="1:12" x14ac:dyDescent="0.25">
      <c r="A554" s="1004"/>
      <c r="B554" s="904"/>
      <c r="C554" s="189">
        <v>8</v>
      </c>
      <c r="D554" s="128" t="s">
        <v>186</v>
      </c>
      <c r="E554" s="120">
        <v>1</v>
      </c>
      <c r="F554" s="43"/>
      <c r="G554" s="220">
        <f t="shared" si="57"/>
        <v>0</v>
      </c>
      <c r="H554" s="220">
        <f t="shared" si="58"/>
        <v>0</v>
      </c>
      <c r="I554" s="38"/>
      <c r="J554" s="38"/>
      <c r="K554" s="38"/>
      <c r="L554" s="38"/>
    </row>
    <row r="555" spans="1:12" x14ac:dyDescent="0.25">
      <c r="A555" s="1004"/>
      <c r="B555" s="904"/>
      <c r="C555" s="189">
        <v>9</v>
      </c>
      <c r="D555" s="129" t="s">
        <v>187</v>
      </c>
      <c r="E555" s="120">
        <v>1</v>
      </c>
      <c r="F555" s="43"/>
      <c r="G555" s="220">
        <f t="shared" si="57"/>
        <v>0</v>
      </c>
      <c r="H555" s="220">
        <f t="shared" si="58"/>
        <v>0</v>
      </c>
      <c r="I555" s="38"/>
      <c r="J555" s="38"/>
      <c r="K555" s="38"/>
      <c r="L555" s="38"/>
    </row>
    <row r="556" spans="1:12" x14ac:dyDescent="0.25">
      <c r="A556" s="1004"/>
      <c r="B556" s="904"/>
      <c r="C556" s="189">
        <v>10</v>
      </c>
      <c r="D556" s="128" t="s">
        <v>188</v>
      </c>
      <c r="E556" s="120">
        <v>1</v>
      </c>
      <c r="F556" s="43"/>
      <c r="G556" s="220">
        <f t="shared" si="57"/>
        <v>0</v>
      </c>
      <c r="H556" s="220">
        <f t="shared" si="58"/>
        <v>0</v>
      </c>
      <c r="I556" s="38"/>
      <c r="J556" s="38"/>
      <c r="K556" s="38"/>
      <c r="L556" s="38"/>
    </row>
    <row r="557" spans="1:12" x14ac:dyDescent="0.25">
      <c r="A557" s="1004"/>
      <c r="B557" s="904"/>
      <c r="C557" s="189">
        <v>11</v>
      </c>
      <c r="D557" s="128" t="s">
        <v>189</v>
      </c>
      <c r="E557" s="120">
        <v>1</v>
      </c>
      <c r="F557" s="43"/>
      <c r="G557" s="220">
        <f t="shared" si="57"/>
        <v>0</v>
      </c>
      <c r="H557" s="220">
        <f t="shared" si="58"/>
        <v>0</v>
      </c>
      <c r="I557" s="38"/>
      <c r="J557" s="38"/>
      <c r="K557" s="38"/>
      <c r="L557" s="38"/>
    </row>
    <row r="558" spans="1:12" x14ac:dyDescent="0.25">
      <c r="A558" s="1004"/>
      <c r="B558" s="904"/>
      <c r="C558" s="189">
        <v>12</v>
      </c>
      <c r="D558" s="129" t="s">
        <v>190</v>
      </c>
      <c r="E558" s="120">
        <v>1</v>
      </c>
      <c r="F558" s="43"/>
      <c r="G558" s="220">
        <f t="shared" si="57"/>
        <v>0</v>
      </c>
      <c r="H558" s="220">
        <f t="shared" si="58"/>
        <v>0</v>
      </c>
      <c r="I558" s="38"/>
      <c r="J558" s="38"/>
      <c r="K558" s="38"/>
      <c r="L558" s="38"/>
    </row>
    <row r="559" spans="1:12" x14ac:dyDescent="0.25">
      <c r="A559" s="1004"/>
      <c r="B559" s="904"/>
      <c r="C559" s="189">
        <v>13</v>
      </c>
      <c r="D559" s="128" t="s">
        <v>191</v>
      </c>
      <c r="E559" s="120">
        <v>1</v>
      </c>
      <c r="F559" s="43"/>
      <c r="G559" s="220">
        <f t="shared" si="57"/>
        <v>0</v>
      </c>
      <c r="H559" s="220">
        <f t="shared" si="58"/>
        <v>0</v>
      </c>
      <c r="I559" s="38"/>
      <c r="J559" s="38"/>
      <c r="K559" s="38"/>
      <c r="L559" s="38"/>
    </row>
    <row r="560" spans="1:12" x14ac:dyDescent="0.25">
      <c r="A560" s="1004"/>
      <c r="B560" s="904"/>
      <c r="C560" s="189">
        <v>14</v>
      </c>
      <c r="D560" s="129" t="s">
        <v>192</v>
      </c>
      <c r="E560" s="120">
        <v>1</v>
      </c>
      <c r="F560" s="43"/>
      <c r="G560" s="220">
        <f t="shared" si="57"/>
        <v>0</v>
      </c>
      <c r="H560" s="220">
        <f t="shared" si="58"/>
        <v>0</v>
      </c>
      <c r="I560" s="38"/>
      <c r="J560" s="38"/>
      <c r="K560" s="38"/>
      <c r="L560" s="38"/>
    </row>
    <row r="561" spans="1:12" x14ac:dyDescent="0.25">
      <c r="A561" s="1004"/>
      <c r="B561" s="904"/>
      <c r="C561" s="189">
        <v>15</v>
      </c>
      <c r="D561" s="128" t="s">
        <v>193</v>
      </c>
      <c r="E561" s="63">
        <v>1</v>
      </c>
      <c r="F561" s="43"/>
      <c r="G561" s="220">
        <f t="shared" si="57"/>
        <v>0</v>
      </c>
      <c r="H561" s="220">
        <f t="shared" si="58"/>
        <v>0</v>
      </c>
      <c r="I561" s="38"/>
      <c r="J561" s="38"/>
      <c r="K561" s="38"/>
      <c r="L561" s="38"/>
    </row>
    <row r="562" spans="1:12" ht="15.75" thickBot="1" x14ac:dyDescent="0.3">
      <c r="A562" s="1004"/>
      <c r="B562" s="905"/>
      <c r="C562" s="191">
        <v>16</v>
      </c>
      <c r="D562" s="130" t="s">
        <v>194</v>
      </c>
      <c r="E562" s="31">
        <v>1</v>
      </c>
      <c r="F562" s="24"/>
      <c r="G562" s="209">
        <f>F562*1.23</f>
        <v>0</v>
      </c>
      <c r="H562" s="209">
        <f>G562*E562</f>
        <v>0</v>
      </c>
      <c r="I562" s="29"/>
      <c r="J562" s="26"/>
      <c r="K562" s="26"/>
      <c r="L562" s="26"/>
    </row>
    <row r="563" spans="1:12" x14ac:dyDescent="0.25">
      <c r="A563" s="1004"/>
      <c r="B563" s="903">
        <v>16</v>
      </c>
      <c r="C563" s="928" t="s">
        <v>195</v>
      </c>
      <c r="D563" s="929"/>
      <c r="E563" s="929"/>
      <c r="F563" s="929"/>
      <c r="G563" s="929"/>
      <c r="H563" s="929"/>
      <c r="I563" s="929"/>
      <c r="J563" s="929"/>
      <c r="K563" s="929"/>
      <c r="L563" s="929"/>
    </row>
    <row r="564" spans="1:12" x14ac:dyDescent="0.25">
      <c r="A564" s="1004"/>
      <c r="B564" s="904"/>
      <c r="C564" s="189">
        <v>1</v>
      </c>
      <c r="D564" s="129" t="s">
        <v>156</v>
      </c>
      <c r="E564" s="120">
        <v>1</v>
      </c>
      <c r="F564" s="43"/>
      <c r="G564" s="220">
        <f t="shared" ref="G564:G570" si="59">F564*1.23</f>
        <v>0</v>
      </c>
      <c r="H564" s="220">
        <f>G564*E564</f>
        <v>0</v>
      </c>
      <c r="I564" s="38"/>
      <c r="J564" s="38"/>
      <c r="K564" s="38"/>
      <c r="L564" s="38"/>
    </row>
    <row r="565" spans="1:12" x14ac:dyDescent="0.25">
      <c r="A565" s="1004"/>
      <c r="B565" s="904"/>
      <c r="C565" s="189">
        <v>2</v>
      </c>
      <c r="D565" s="128" t="s">
        <v>147</v>
      </c>
      <c r="E565" s="63">
        <v>1</v>
      </c>
      <c r="F565" s="43"/>
      <c r="G565" s="220">
        <f t="shared" si="59"/>
        <v>0</v>
      </c>
      <c r="H565" s="220">
        <f t="shared" ref="H565:H570" si="60">G565*E565</f>
        <v>0</v>
      </c>
      <c r="I565" s="38"/>
      <c r="J565" s="38"/>
      <c r="K565" s="38"/>
      <c r="L565" s="38"/>
    </row>
    <row r="566" spans="1:12" x14ac:dyDescent="0.25">
      <c r="A566" s="1004"/>
      <c r="B566" s="904"/>
      <c r="C566" s="189">
        <v>3</v>
      </c>
      <c r="D566" s="129" t="s">
        <v>148</v>
      </c>
      <c r="E566" s="120">
        <v>1</v>
      </c>
      <c r="F566" s="43"/>
      <c r="G566" s="220">
        <f t="shared" si="59"/>
        <v>0</v>
      </c>
      <c r="H566" s="220">
        <f t="shared" si="60"/>
        <v>0</v>
      </c>
      <c r="I566" s="38"/>
      <c r="J566" s="38"/>
      <c r="K566" s="38"/>
      <c r="L566" s="38"/>
    </row>
    <row r="567" spans="1:12" x14ac:dyDescent="0.25">
      <c r="A567" s="1004"/>
      <c r="B567" s="904"/>
      <c r="C567" s="189">
        <v>4</v>
      </c>
      <c r="D567" s="128" t="s">
        <v>149</v>
      </c>
      <c r="E567" s="63">
        <v>1</v>
      </c>
      <c r="F567" s="43"/>
      <c r="G567" s="220">
        <f t="shared" si="59"/>
        <v>0</v>
      </c>
      <c r="H567" s="220">
        <f t="shared" si="60"/>
        <v>0</v>
      </c>
      <c r="I567" s="38"/>
      <c r="J567" s="38"/>
      <c r="K567" s="38"/>
      <c r="L567" s="38"/>
    </row>
    <row r="568" spans="1:12" x14ac:dyDescent="0.25">
      <c r="A568" s="1004"/>
      <c r="B568" s="904"/>
      <c r="C568" s="189">
        <v>5</v>
      </c>
      <c r="D568" s="129" t="s">
        <v>150</v>
      </c>
      <c r="E568" s="120">
        <v>1</v>
      </c>
      <c r="F568" s="43"/>
      <c r="G568" s="220">
        <f t="shared" si="59"/>
        <v>0</v>
      </c>
      <c r="H568" s="220">
        <f t="shared" si="60"/>
        <v>0</v>
      </c>
      <c r="I568" s="38"/>
      <c r="J568" s="38"/>
      <c r="K568" s="38"/>
      <c r="L568" s="38"/>
    </row>
    <row r="569" spans="1:12" x14ac:dyDescent="0.25">
      <c r="A569" s="1004"/>
      <c r="B569" s="904"/>
      <c r="C569" s="189">
        <v>6</v>
      </c>
      <c r="D569" s="128" t="s">
        <v>151</v>
      </c>
      <c r="E569" s="63">
        <v>1</v>
      </c>
      <c r="F569" s="43"/>
      <c r="G569" s="220">
        <f t="shared" si="59"/>
        <v>0</v>
      </c>
      <c r="H569" s="220">
        <f t="shared" si="60"/>
        <v>0</v>
      </c>
      <c r="I569" s="38"/>
      <c r="J569" s="38"/>
      <c r="K569" s="38"/>
      <c r="L569" s="38"/>
    </row>
    <row r="570" spans="1:12" x14ac:dyDescent="0.25">
      <c r="A570" s="1004"/>
      <c r="B570" s="904"/>
      <c r="C570" s="189">
        <v>7</v>
      </c>
      <c r="D570" s="129" t="s">
        <v>160</v>
      </c>
      <c r="E570" s="120">
        <v>1</v>
      </c>
      <c r="F570" s="43"/>
      <c r="G570" s="220">
        <f t="shared" si="59"/>
        <v>0</v>
      </c>
      <c r="H570" s="220">
        <f t="shared" si="60"/>
        <v>0</v>
      </c>
      <c r="I570" s="38"/>
      <c r="J570" s="38"/>
      <c r="K570" s="38"/>
      <c r="L570" s="38"/>
    </row>
    <row r="571" spans="1:12" ht="15.75" thickBot="1" x14ac:dyDescent="0.3">
      <c r="A571" s="1004"/>
      <c r="B571" s="905"/>
      <c r="C571" s="191">
        <v>8</v>
      </c>
      <c r="D571" s="283" t="s">
        <v>158</v>
      </c>
      <c r="E571" s="108">
        <v>1</v>
      </c>
      <c r="F571" s="24"/>
      <c r="G571" s="209">
        <f>F571*1.23</f>
        <v>0</v>
      </c>
      <c r="H571" s="209">
        <f>G571*E571</f>
        <v>0</v>
      </c>
      <c r="I571" s="29"/>
      <c r="J571" s="26"/>
      <c r="K571" s="26"/>
      <c r="L571" s="26"/>
    </row>
    <row r="572" spans="1:12" x14ac:dyDescent="0.25">
      <c r="A572" s="1004"/>
      <c r="B572" s="903">
        <v>17</v>
      </c>
      <c r="C572" s="928" t="s">
        <v>196</v>
      </c>
      <c r="D572" s="929"/>
      <c r="E572" s="929"/>
      <c r="F572" s="929"/>
      <c r="G572" s="929"/>
      <c r="H572" s="929"/>
      <c r="I572" s="929"/>
      <c r="J572" s="929"/>
      <c r="K572" s="929"/>
      <c r="L572" s="929"/>
    </row>
    <row r="573" spans="1:12" x14ac:dyDescent="0.25">
      <c r="A573" s="1004"/>
      <c r="B573" s="904"/>
      <c r="C573" s="189">
        <v>1</v>
      </c>
      <c r="D573" s="129" t="s">
        <v>197</v>
      </c>
      <c r="E573" s="120">
        <v>1</v>
      </c>
      <c r="F573" s="43"/>
      <c r="G573" s="220">
        <f t="shared" ref="G573:G578" si="61">F573*1.23</f>
        <v>0</v>
      </c>
      <c r="H573" s="220">
        <f t="shared" ref="H573:H578" si="62">G573*E573</f>
        <v>0</v>
      </c>
      <c r="I573" s="38"/>
      <c r="J573" s="38"/>
      <c r="K573" s="38"/>
      <c r="L573" s="38"/>
    </row>
    <row r="574" spans="1:12" x14ac:dyDescent="0.25">
      <c r="A574" s="1004"/>
      <c r="B574" s="904"/>
      <c r="C574" s="189">
        <v>2</v>
      </c>
      <c r="D574" s="128" t="s">
        <v>198</v>
      </c>
      <c r="E574" s="63">
        <v>1</v>
      </c>
      <c r="F574" s="43"/>
      <c r="G574" s="220">
        <f t="shared" si="61"/>
        <v>0</v>
      </c>
      <c r="H574" s="220">
        <f t="shared" si="62"/>
        <v>0</v>
      </c>
      <c r="I574" s="38"/>
      <c r="J574" s="38"/>
      <c r="K574" s="38"/>
      <c r="L574" s="38"/>
    </row>
    <row r="575" spans="1:12" x14ac:dyDescent="0.25">
      <c r="A575" s="1004"/>
      <c r="B575" s="904"/>
      <c r="C575" s="189">
        <v>3</v>
      </c>
      <c r="D575" s="129" t="s">
        <v>199</v>
      </c>
      <c r="E575" s="120">
        <v>1</v>
      </c>
      <c r="F575" s="43"/>
      <c r="G575" s="220">
        <f t="shared" si="61"/>
        <v>0</v>
      </c>
      <c r="H575" s="220">
        <f t="shared" si="62"/>
        <v>0</v>
      </c>
      <c r="I575" s="38"/>
      <c r="J575" s="38"/>
      <c r="K575" s="38"/>
      <c r="L575" s="38"/>
    </row>
    <row r="576" spans="1:12" x14ac:dyDescent="0.25">
      <c r="A576" s="1004"/>
      <c r="B576" s="904"/>
      <c r="C576" s="189">
        <v>4</v>
      </c>
      <c r="D576" s="128" t="s">
        <v>200</v>
      </c>
      <c r="E576" s="63">
        <v>1</v>
      </c>
      <c r="F576" s="43"/>
      <c r="G576" s="220">
        <f t="shared" si="61"/>
        <v>0</v>
      </c>
      <c r="H576" s="220">
        <f t="shared" si="62"/>
        <v>0</v>
      </c>
      <c r="I576" s="38"/>
      <c r="J576" s="38"/>
      <c r="K576" s="38"/>
      <c r="L576" s="38"/>
    </row>
    <row r="577" spans="1:12" x14ac:dyDescent="0.25">
      <c r="A577" s="1004"/>
      <c r="B577" s="904"/>
      <c r="C577" s="189">
        <v>5</v>
      </c>
      <c r="D577" s="129" t="s">
        <v>201</v>
      </c>
      <c r="E577" s="120">
        <v>1</v>
      </c>
      <c r="F577" s="43"/>
      <c r="G577" s="220">
        <f t="shared" si="61"/>
        <v>0</v>
      </c>
      <c r="H577" s="220">
        <f t="shared" si="62"/>
        <v>0</v>
      </c>
      <c r="I577" s="38"/>
      <c r="J577" s="38"/>
      <c r="K577" s="38"/>
      <c r="L577" s="38"/>
    </row>
    <row r="578" spans="1:12" ht="15.75" thickBot="1" x14ac:dyDescent="0.3">
      <c r="A578" s="1004"/>
      <c r="B578" s="905"/>
      <c r="C578" s="191">
        <v>6</v>
      </c>
      <c r="D578" s="283" t="s">
        <v>202</v>
      </c>
      <c r="E578" s="108">
        <v>1</v>
      </c>
      <c r="F578" s="24"/>
      <c r="G578" s="209">
        <f t="shared" si="61"/>
        <v>0</v>
      </c>
      <c r="H578" s="209">
        <f t="shared" si="62"/>
        <v>0</v>
      </c>
      <c r="I578" s="29"/>
      <c r="J578" s="26"/>
      <c r="K578" s="26"/>
      <c r="L578" s="26"/>
    </row>
    <row r="579" spans="1:12" x14ac:dyDescent="0.25">
      <c r="A579" s="1004"/>
      <c r="B579" s="903">
        <v>18</v>
      </c>
      <c r="C579" s="911" t="s">
        <v>203</v>
      </c>
      <c r="D579" s="912"/>
      <c r="E579" s="912"/>
      <c r="F579" s="912"/>
      <c r="G579" s="912"/>
      <c r="H579" s="912"/>
      <c r="I579" s="912"/>
      <c r="J579" s="912"/>
      <c r="K579" s="912"/>
      <c r="L579" s="912"/>
    </row>
    <row r="580" spans="1:12" x14ac:dyDescent="0.25">
      <c r="A580" s="1004"/>
      <c r="B580" s="904"/>
      <c r="C580" s="189">
        <v>1</v>
      </c>
      <c r="D580" s="128" t="s">
        <v>197</v>
      </c>
      <c r="E580" s="63">
        <v>1</v>
      </c>
      <c r="F580" s="43"/>
      <c r="G580" s="220">
        <f t="shared" ref="G580:G585" si="63">F580*1.23</f>
        <v>0</v>
      </c>
      <c r="H580" s="220">
        <f t="shared" ref="H580:H585" si="64">G580*E580</f>
        <v>0</v>
      </c>
      <c r="I580" s="38"/>
      <c r="J580" s="38"/>
      <c r="K580" s="38"/>
      <c r="L580" s="38"/>
    </row>
    <row r="581" spans="1:12" x14ac:dyDescent="0.25">
      <c r="A581" s="1004"/>
      <c r="B581" s="904"/>
      <c r="C581" s="189">
        <v>2</v>
      </c>
      <c r="D581" s="129" t="s">
        <v>198</v>
      </c>
      <c r="E581" s="120">
        <v>1</v>
      </c>
      <c r="F581" s="43"/>
      <c r="G581" s="220">
        <f t="shared" si="63"/>
        <v>0</v>
      </c>
      <c r="H581" s="220">
        <f t="shared" si="64"/>
        <v>0</v>
      </c>
      <c r="I581" s="38"/>
      <c r="J581" s="38"/>
      <c r="K581" s="38"/>
      <c r="L581" s="38"/>
    </row>
    <row r="582" spans="1:12" x14ac:dyDescent="0.25">
      <c r="A582" s="1004"/>
      <c r="B582" s="904"/>
      <c r="C582" s="189">
        <v>3</v>
      </c>
      <c r="D582" s="128" t="s">
        <v>199</v>
      </c>
      <c r="E582" s="63">
        <v>1</v>
      </c>
      <c r="F582" s="43"/>
      <c r="G582" s="220">
        <f t="shared" si="63"/>
        <v>0</v>
      </c>
      <c r="H582" s="220">
        <f t="shared" si="64"/>
        <v>0</v>
      </c>
      <c r="I582" s="38"/>
      <c r="J582" s="38"/>
      <c r="K582" s="38"/>
      <c r="L582" s="38"/>
    </row>
    <row r="583" spans="1:12" x14ac:dyDescent="0.25">
      <c r="A583" s="1004"/>
      <c r="B583" s="904"/>
      <c r="C583" s="189">
        <v>4</v>
      </c>
      <c r="D583" s="129" t="s">
        <v>200</v>
      </c>
      <c r="E583" s="120">
        <v>1</v>
      </c>
      <c r="F583" s="43"/>
      <c r="G583" s="220">
        <f t="shared" si="63"/>
        <v>0</v>
      </c>
      <c r="H583" s="220">
        <f t="shared" si="64"/>
        <v>0</v>
      </c>
      <c r="I583" s="38"/>
      <c r="J583" s="38"/>
      <c r="K583" s="38"/>
      <c r="L583" s="38"/>
    </row>
    <row r="584" spans="1:12" x14ac:dyDescent="0.25">
      <c r="A584" s="1004"/>
      <c r="B584" s="904"/>
      <c r="C584" s="189">
        <v>5</v>
      </c>
      <c r="D584" s="128" t="s">
        <v>201</v>
      </c>
      <c r="E584" s="63">
        <v>1</v>
      </c>
      <c r="F584" s="43"/>
      <c r="G584" s="220">
        <f t="shared" si="63"/>
        <v>0</v>
      </c>
      <c r="H584" s="220">
        <f t="shared" si="64"/>
        <v>0</v>
      </c>
      <c r="I584" s="38"/>
      <c r="J584" s="38"/>
      <c r="K584" s="38"/>
      <c r="L584" s="38"/>
    </row>
    <row r="585" spans="1:12" ht="15.75" thickBot="1" x14ac:dyDescent="0.3">
      <c r="A585" s="1004"/>
      <c r="B585" s="905"/>
      <c r="C585" s="191">
        <v>6</v>
      </c>
      <c r="D585" s="130" t="s">
        <v>202</v>
      </c>
      <c r="E585" s="31">
        <v>1</v>
      </c>
      <c r="F585" s="24"/>
      <c r="G585" s="209">
        <f t="shared" si="63"/>
        <v>0</v>
      </c>
      <c r="H585" s="209">
        <f t="shared" si="64"/>
        <v>0</v>
      </c>
      <c r="I585" s="29"/>
      <c r="J585" s="26"/>
      <c r="K585" s="26"/>
      <c r="L585" s="26"/>
    </row>
    <row r="586" spans="1:12" x14ac:dyDescent="0.25">
      <c r="A586" s="1004"/>
      <c r="B586" s="903">
        <v>19</v>
      </c>
      <c r="C586" s="928" t="s">
        <v>953</v>
      </c>
      <c r="D586" s="929"/>
      <c r="E586" s="929"/>
      <c r="F586" s="929"/>
      <c r="G586" s="929"/>
      <c r="H586" s="929"/>
      <c r="I586" s="929"/>
      <c r="J586" s="929"/>
      <c r="K586" s="929"/>
      <c r="L586" s="929"/>
    </row>
    <row r="587" spans="1:12" x14ac:dyDescent="0.25">
      <c r="A587" s="1004"/>
      <c r="B587" s="904"/>
      <c r="C587" s="189">
        <v>1</v>
      </c>
      <c r="D587" s="129" t="s">
        <v>197</v>
      </c>
      <c r="E587" s="120">
        <v>1</v>
      </c>
      <c r="F587" s="43"/>
      <c r="G587" s="220">
        <f t="shared" ref="G587:G592" si="65">F587*1.23</f>
        <v>0</v>
      </c>
      <c r="H587" s="220">
        <f t="shared" ref="H587:H592" si="66">G587*E587</f>
        <v>0</v>
      </c>
      <c r="I587" s="38"/>
      <c r="J587" s="38"/>
      <c r="K587" s="38"/>
      <c r="L587" s="38"/>
    </row>
    <row r="588" spans="1:12" x14ac:dyDescent="0.25">
      <c r="A588" s="1004"/>
      <c r="B588" s="904"/>
      <c r="C588" s="189">
        <v>2</v>
      </c>
      <c r="D588" s="128" t="s">
        <v>198</v>
      </c>
      <c r="E588" s="63">
        <v>1</v>
      </c>
      <c r="F588" s="43"/>
      <c r="G588" s="220">
        <f t="shared" si="65"/>
        <v>0</v>
      </c>
      <c r="H588" s="220">
        <f t="shared" si="66"/>
        <v>0</v>
      </c>
      <c r="I588" s="38"/>
      <c r="J588" s="38"/>
      <c r="K588" s="38"/>
      <c r="L588" s="38"/>
    </row>
    <row r="589" spans="1:12" x14ac:dyDescent="0.25">
      <c r="A589" s="1004"/>
      <c r="B589" s="904"/>
      <c r="C589" s="189">
        <v>3</v>
      </c>
      <c r="D589" s="129" t="s">
        <v>199</v>
      </c>
      <c r="E589" s="120">
        <v>1</v>
      </c>
      <c r="F589" s="43"/>
      <c r="G589" s="220">
        <f t="shared" si="65"/>
        <v>0</v>
      </c>
      <c r="H589" s="220">
        <f t="shared" si="66"/>
        <v>0</v>
      </c>
      <c r="I589" s="38"/>
      <c r="J589" s="38"/>
      <c r="K589" s="38"/>
      <c r="L589" s="38"/>
    </row>
    <row r="590" spans="1:12" x14ac:dyDescent="0.25">
      <c r="A590" s="1004"/>
      <c r="B590" s="904"/>
      <c r="C590" s="189">
        <v>4</v>
      </c>
      <c r="D590" s="128" t="s">
        <v>200</v>
      </c>
      <c r="E590" s="63">
        <v>1</v>
      </c>
      <c r="F590" s="43"/>
      <c r="G590" s="220">
        <f t="shared" si="65"/>
        <v>0</v>
      </c>
      <c r="H590" s="220">
        <f t="shared" si="66"/>
        <v>0</v>
      </c>
      <c r="I590" s="38"/>
      <c r="J590" s="38"/>
      <c r="K590" s="38"/>
      <c r="L590" s="38"/>
    </row>
    <row r="591" spans="1:12" x14ac:dyDescent="0.25">
      <c r="A591" s="1004"/>
      <c r="B591" s="904"/>
      <c r="C591" s="189">
        <v>5</v>
      </c>
      <c r="D591" s="129" t="s">
        <v>201</v>
      </c>
      <c r="E591" s="120">
        <v>1</v>
      </c>
      <c r="F591" s="43"/>
      <c r="G591" s="220">
        <f t="shared" si="65"/>
        <v>0</v>
      </c>
      <c r="H591" s="220">
        <f t="shared" si="66"/>
        <v>0</v>
      </c>
      <c r="I591" s="38"/>
      <c r="J591" s="38"/>
      <c r="K591" s="38"/>
      <c r="L591" s="38"/>
    </row>
    <row r="592" spans="1:12" ht="15.75" thickBot="1" x14ac:dyDescent="0.3">
      <c r="A592" s="1004"/>
      <c r="B592" s="905"/>
      <c r="C592" s="191">
        <v>6</v>
      </c>
      <c r="D592" s="283" t="s">
        <v>202</v>
      </c>
      <c r="E592" s="108">
        <v>1</v>
      </c>
      <c r="F592" s="24"/>
      <c r="G592" s="209">
        <f t="shared" si="65"/>
        <v>0</v>
      </c>
      <c r="H592" s="209">
        <f t="shared" si="66"/>
        <v>0</v>
      </c>
      <c r="I592" s="29"/>
      <c r="J592" s="26"/>
      <c r="K592" s="26"/>
      <c r="L592" s="26"/>
    </row>
    <row r="593" spans="1:12" x14ac:dyDescent="0.25">
      <c r="A593" s="1004"/>
      <c r="B593" s="903">
        <v>20</v>
      </c>
      <c r="C593" s="911" t="s">
        <v>954</v>
      </c>
      <c r="D593" s="912"/>
      <c r="E593" s="912"/>
      <c r="F593" s="912"/>
      <c r="G593" s="912"/>
      <c r="H593" s="912"/>
      <c r="I593" s="912"/>
      <c r="J593" s="912"/>
      <c r="K593" s="912"/>
      <c r="L593" s="912"/>
    </row>
    <row r="594" spans="1:12" x14ac:dyDescent="0.25">
      <c r="A594" s="1004"/>
      <c r="B594" s="904"/>
      <c r="C594" s="189">
        <v>1</v>
      </c>
      <c r="D594" s="128" t="s">
        <v>197</v>
      </c>
      <c r="E594" s="63">
        <v>1</v>
      </c>
      <c r="F594" s="43"/>
      <c r="G594" s="220">
        <f t="shared" ref="G594:G599" si="67">F594*1.23</f>
        <v>0</v>
      </c>
      <c r="H594" s="220">
        <f t="shared" ref="H594:H599" si="68">G594*E594</f>
        <v>0</v>
      </c>
      <c r="I594" s="38"/>
      <c r="J594" s="38"/>
      <c r="K594" s="38"/>
      <c r="L594" s="38"/>
    </row>
    <row r="595" spans="1:12" x14ac:dyDescent="0.25">
      <c r="A595" s="1004"/>
      <c r="B595" s="904"/>
      <c r="C595" s="189">
        <v>2</v>
      </c>
      <c r="D595" s="129" t="s">
        <v>198</v>
      </c>
      <c r="E595" s="120">
        <v>1</v>
      </c>
      <c r="F595" s="43"/>
      <c r="G595" s="220">
        <f t="shared" si="67"/>
        <v>0</v>
      </c>
      <c r="H595" s="220">
        <f t="shared" si="68"/>
        <v>0</v>
      </c>
      <c r="I595" s="38"/>
      <c r="J595" s="38"/>
      <c r="K595" s="38"/>
      <c r="L595" s="38"/>
    </row>
    <row r="596" spans="1:12" x14ac:dyDescent="0.25">
      <c r="A596" s="1004"/>
      <c r="B596" s="904"/>
      <c r="C596" s="189">
        <v>3</v>
      </c>
      <c r="D596" s="128" t="s">
        <v>199</v>
      </c>
      <c r="E596" s="63">
        <v>1</v>
      </c>
      <c r="F596" s="43"/>
      <c r="G596" s="220">
        <f t="shared" si="67"/>
        <v>0</v>
      </c>
      <c r="H596" s="220">
        <f t="shared" si="68"/>
        <v>0</v>
      </c>
      <c r="I596" s="38"/>
      <c r="J596" s="38"/>
      <c r="K596" s="38"/>
      <c r="L596" s="38"/>
    </row>
    <row r="597" spans="1:12" x14ac:dyDescent="0.25">
      <c r="A597" s="1004"/>
      <c r="B597" s="904"/>
      <c r="C597" s="189">
        <v>4</v>
      </c>
      <c r="D597" s="129" t="s">
        <v>200</v>
      </c>
      <c r="E597" s="120">
        <v>1</v>
      </c>
      <c r="F597" s="43"/>
      <c r="G597" s="220">
        <f t="shared" si="67"/>
        <v>0</v>
      </c>
      <c r="H597" s="220">
        <f t="shared" si="68"/>
        <v>0</v>
      </c>
      <c r="I597" s="38"/>
      <c r="J597" s="38"/>
      <c r="K597" s="38"/>
      <c r="L597" s="38"/>
    </row>
    <row r="598" spans="1:12" x14ac:dyDescent="0.25">
      <c r="A598" s="1004"/>
      <c r="B598" s="904"/>
      <c r="C598" s="189">
        <v>5</v>
      </c>
      <c r="D598" s="128" t="s">
        <v>201</v>
      </c>
      <c r="E598" s="63">
        <v>1</v>
      </c>
      <c r="F598" s="43"/>
      <c r="G598" s="220">
        <f t="shared" si="67"/>
        <v>0</v>
      </c>
      <c r="H598" s="220">
        <f t="shared" si="68"/>
        <v>0</v>
      </c>
      <c r="I598" s="38"/>
      <c r="J598" s="38"/>
      <c r="K598" s="38"/>
      <c r="L598" s="38"/>
    </row>
    <row r="599" spans="1:12" ht="15.75" thickBot="1" x14ac:dyDescent="0.3">
      <c r="A599" s="1004"/>
      <c r="B599" s="905"/>
      <c r="C599" s="191">
        <v>6</v>
      </c>
      <c r="D599" s="274" t="s">
        <v>202</v>
      </c>
      <c r="E599" s="121">
        <v>1</v>
      </c>
      <c r="F599" s="24"/>
      <c r="G599" s="209">
        <f t="shared" si="67"/>
        <v>0</v>
      </c>
      <c r="H599" s="209">
        <f t="shared" si="68"/>
        <v>0</v>
      </c>
      <c r="I599" s="29"/>
      <c r="J599" s="26"/>
      <c r="K599" s="26"/>
      <c r="L599" s="26"/>
    </row>
    <row r="600" spans="1:12" x14ac:dyDescent="0.25">
      <c r="A600" s="1004"/>
      <c r="B600" s="903">
        <v>21</v>
      </c>
      <c r="C600" s="928" t="s">
        <v>955</v>
      </c>
      <c r="D600" s="929"/>
      <c r="E600" s="929"/>
      <c r="F600" s="929"/>
      <c r="G600" s="929"/>
      <c r="H600" s="929"/>
      <c r="I600" s="929"/>
      <c r="J600" s="929"/>
      <c r="K600" s="929"/>
      <c r="L600" s="929"/>
    </row>
    <row r="601" spans="1:12" x14ac:dyDescent="0.25">
      <c r="A601" s="1004"/>
      <c r="B601" s="904"/>
      <c r="C601" s="189">
        <v>1</v>
      </c>
      <c r="D601" s="129" t="s">
        <v>204</v>
      </c>
      <c r="E601" s="120">
        <v>1</v>
      </c>
      <c r="F601" s="43"/>
      <c r="G601" s="220">
        <f>F601*1.23</f>
        <v>0</v>
      </c>
      <c r="H601" s="220">
        <f>G601*E601</f>
        <v>0</v>
      </c>
      <c r="I601" s="38"/>
      <c r="J601" s="38"/>
      <c r="K601" s="38"/>
      <c r="L601" s="38"/>
    </row>
    <row r="602" spans="1:12" x14ac:dyDescent="0.25">
      <c r="A602" s="1004"/>
      <c r="B602" s="904"/>
      <c r="C602" s="189">
        <v>2</v>
      </c>
      <c r="D602" s="128" t="s">
        <v>205</v>
      </c>
      <c r="E602" s="63">
        <v>1</v>
      </c>
      <c r="F602" s="43"/>
      <c r="G602" s="220">
        <f>F602*1.23</f>
        <v>0</v>
      </c>
      <c r="H602" s="220">
        <f>G602*E602</f>
        <v>0</v>
      </c>
      <c r="I602" s="38"/>
      <c r="J602" s="38"/>
      <c r="K602" s="38"/>
      <c r="L602" s="38"/>
    </row>
    <row r="603" spans="1:12" ht="15.75" thickBot="1" x14ac:dyDescent="0.3">
      <c r="A603" s="1004"/>
      <c r="B603" s="905"/>
      <c r="C603" s="191">
        <v>3</v>
      </c>
      <c r="D603" s="274" t="s">
        <v>206</v>
      </c>
      <c r="E603" s="121">
        <v>1</v>
      </c>
      <c r="F603" s="24"/>
      <c r="G603" s="209">
        <f>F603*1.23</f>
        <v>0</v>
      </c>
      <c r="H603" s="209">
        <f>G603*E603</f>
        <v>0</v>
      </c>
      <c r="I603" s="29"/>
      <c r="J603" s="26"/>
      <c r="K603" s="26"/>
      <c r="L603" s="26"/>
    </row>
    <row r="604" spans="1:12" x14ac:dyDescent="0.25">
      <c r="A604" s="1004"/>
      <c r="B604" s="903">
        <v>22</v>
      </c>
      <c r="C604" s="928" t="s">
        <v>956</v>
      </c>
      <c r="D604" s="929"/>
      <c r="E604" s="929"/>
      <c r="F604" s="929"/>
      <c r="G604" s="929"/>
      <c r="H604" s="929"/>
      <c r="I604" s="929"/>
      <c r="J604" s="929"/>
      <c r="K604" s="929"/>
      <c r="L604" s="929"/>
    </row>
    <row r="605" spans="1:12" x14ac:dyDescent="0.25">
      <c r="A605" s="1004"/>
      <c r="B605" s="904"/>
      <c r="C605" s="189">
        <v>1</v>
      </c>
      <c r="D605" s="129" t="s">
        <v>204</v>
      </c>
      <c r="E605" s="120">
        <v>1</v>
      </c>
      <c r="F605" s="43"/>
      <c r="G605" s="220">
        <f>F605*1.23</f>
        <v>0</v>
      </c>
      <c r="H605" s="220">
        <f>G605*E605</f>
        <v>0</v>
      </c>
      <c r="I605" s="38"/>
      <c r="J605" s="38"/>
      <c r="K605" s="38"/>
      <c r="L605" s="38"/>
    </row>
    <row r="606" spans="1:12" x14ac:dyDescent="0.25">
      <c r="A606" s="1004"/>
      <c r="B606" s="904"/>
      <c r="C606" s="189">
        <v>2</v>
      </c>
      <c r="D606" s="128" t="s">
        <v>205</v>
      </c>
      <c r="E606" s="63">
        <v>1</v>
      </c>
      <c r="F606" s="43"/>
      <c r="G606" s="220">
        <f>F606*1.23</f>
        <v>0</v>
      </c>
      <c r="H606" s="220">
        <f>G606*E606</f>
        <v>0</v>
      </c>
      <c r="I606" s="38"/>
      <c r="J606" s="38"/>
      <c r="K606" s="38"/>
      <c r="L606" s="38"/>
    </row>
    <row r="607" spans="1:12" ht="15.75" thickBot="1" x14ac:dyDescent="0.3">
      <c r="A607" s="1004"/>
      <c r="B607" s="905"/>
      <c r="C607" s="191">
        <v>3</v>
      </c>
      <c r="D607" s="274" t="s">
        <v>206</v>
      </c>
      <c r="E607" s="121">
        <v>1</v>
      </c>
      <c r="F607" s="24"/>
      <c r="G607" s="209">
        <f>F607*1.23</f>
        <v>0</v>
      </c>
      <c r="H607" s="209">
        <f>G607*E607</f>
        <v>0</v>
      </c>
      <c r="I607" s="29"/>
      <c r="J607" s="26"/>
      <c r="K607" s="26"/>
      <c r="L607" s="26"/>
    </row>
    <row r="608" spans="1:12" x14ac:dyDescent="0.25">
      <c r="A608" s="1004"/>
      <c r="B608" s="903">
        <v>23</v>
      </c>
      <c r="C608" s="928" t="s">
        <v>957</v>
      </c>
      <c r="D608" s="929"/>
      <c r="E608" s="929"/>
      <c r="F608" s="929"/>
      <c r="G608" s="929"/>
      <c r="H608" s="929"/>
      <c r="I608" s="929"/>
      <c r="J608" s="929"/>
      <c r="K608" s="929"/>
      <c r="L608" s="929"/>
    </row>
    <row r="609" spans="1:13" x14ac:dyDescent="0.25">
      <c r="A609" s="1004"/>
      <c r="B609" s="904"/>
      <c r="C609" s="189">
        <v>1</v>
      </c>
      <c r="D609" s="129" t="s">
        <v>204</v>
      </c>
      <c r="E609" s="120">
        <v>1</v>
      </c>
      <c r="F609" s="43"/>
      <c r="G609" s="220">
        <f>F609*1.23</f>
        <v>0</v>
      </c>
      <c r="H609" s="220">
        <f>G609*E609</f>
        <v>0</v>
      </c>
      <c r="I609" s="38"/>
      <c r="J609" s="38"/>
      <c r="K609" s="38"/>
      <c r="L609" s="38"/>
    </row>
    <row r="610" spans="1:13" x14ac:dyDescent="0.25">
      <c r="A610" s="1004"/>
      <c r="B610" s="904"/>
      <c r="C610" s="189">
        <v>2</v>
      </c>
      <c r="D610" s="128" t="s">
        <v>205</v>
      </c>
      <c r="E610" s="63">
        <v>1</v>
      </c>
      <c r="F610" s="43"/>
      <c r="G610" s="220">
        <f>F610*1.23</f>
        <v>0</v>
      </c>
      <c r="H610" s="220">
        <f>G610*E610</f>
        <v>0</v>
      </c>
      <c r="I610" s="38"/>
      <c r="J610" s="38"/>
      <c r="K610" s="38"/>
      <c r="L610" s="38"/>
    </row>
    <row r="611" spans="1:13" ht="15.75" thickBot="1" x14ac:dyDescent="0.3">
      <c r="A611" s="1004"/>
      <c r="B611" s="905"/>
      <c r="C611" s="191">
        <v>3</v>
      </c>
      <c r="D611" s="274" t="s">
        <v>206</v>
      </c>
      <c r="E611" s="121">
        <v>1</v>
      </c>
      <c r="F611" s="24"/>
      <c r="G611" s="209">
        <f>F611*1.23</f>
        <v>0</v>
      </c>
      <c r="H611" s="209">
        <f>G611*E611</f>
        <v>0</v>
      </c>
      <c r="I611" s="29"/>
      <c r="J611" s="26"/>
      <c r="K611" s="26"/>
      <c r="L611" s="26"/>
    </row>
    <row r="612" spans="1:13" x14ac:dyDescent="0.25">
      <c r="A612" s="1004"/>
      <c r="B612" s="903">
        <v>24</v>
      </c>
      <c r="C612" s="928" t="s">
        <v>958</v>
      </c>
      <c r="D612" s="929"/>
      <c r="E612" s="929"/>
      <c r="F612" s="929"/>
      <c r="G612" s="929"/>
      <c r="H612" s="929"/>
      <c r="I612" s="929"/>
      <c r="J612" s="929"/>
      <c r="K612" s="929"/>
      <c r="L612" s="929"/>
    </row>
    <row r="613" spans="1:13" x14ac:dyDescent="0.25">
      <c r="A613" s="1004"/>
      <c r="B613" s="904"/>
      <c r="C613" s="189">
        <v>1</v>
      </c>
      <c r="D613" s="129" t="s">
        <v>204</v>
      </c>
      <c r="E613" s="120">
        <v>1</v>
      </c>
      <c r="F613" s="43"/>
      <c r="G613" s="220">
        <f t="shared" ref="G613:G640" si="69">F613*1.23</f>
        <v>0</v>
      </c>
      <c r="H613" s="220">
        <f>G613*E613</f>
        <v>0</v>
      </c>
      <c r="I613" s="27"/>
      <c r="J613" s="27"/>
      <c r="K613" s="27"/>
      <c r="L613" s="27"/>
    </row>
    <row r="614" spans="1:13" x14ac:dyDescent="0.25">
      <c r="A614" s="1004"/>
      <c r="B614" s="904"/>
      <c r="C614" s="189">
        <v>2</v>
      </c>
      <c r="D614" s="128" t="s">
        <v>205</v>
      </c>
      <c r="E614" s="63">
        <v>1</v>
      </c>
      <c r="F614" s="43"/>
      <c r="G614" s="220">
        <f t="shared" si="69"/>
        <v>0</v>
      </c>
      <c r="H614" s="220">
        <f t="shared" ref="H614:H640" si="70">G614*E614</f>
        <v>0</v>
      </c>
      <c r="I614" s="27"/>
      <c r="J614" s="27"/>
      <c r="K614" s="27"/>
      <c r="L614" s="27"/>
    </row>
    <row r="615" spans="1:13" ht="15.75" thickBot="1" x14ac:dyDescent="0.3">
      <c r="A615" s="1004"/>
      <c r="B615" s="905"/>
      <c r="C615" s="191">
        <v>3</v>
      </c>
      <c r="D615" s="274" t="s">
        <v>206</v>
      </c>
      <c r="E615" s="121">
        <v>1</v>
      </c>
      <c r="F615" s="24"/>
      <c r="G615" s="221">
        <f t="shared" si="69"/>
        <v>0</v>
      </c>
      <c r="H615" s="221">
        <f t="shared" si="70"/>
        <v>0</v>
      </c>
      <c r="I615" s="26"/>
      <c r="J615" s="26"/>
      <c r="K615" s="26"/>
      <c r="L615" s="26"/>
    </row>
    <row r="616" spans="1:13" s="42" customFormat="1" x14ac:dyDescent="0.25">
      <c r="A616" s="1004"/>
      <c r="B616" s="903">
        <v>25</v>
      </c>
      <c r="C616" s="727" t="s">
        <v>223</v>
      </c>
      <c r="D616" s="728"/>
      <c r="E616" s="728"/>
      <c r="F616" s="728"/>
      <c r="G616" s="728"/>
      <c r="H616" s="728"/>
      <c r="I616" s="728"/>
      <c r="J616" s="728"/>
      <c r="K616" s="728"/>
      <c r="L616" s="924"/>
      <c r="M616"/>
    </row>
    <row r="617" spans="1:13" s="61" customFormat="1" x14ac:dyDescent="0.25">
      <c r="A617" s="1004"/>
      <c r="B617" s="904"/>
      <c r="C617" s="189">
        <v>1</v>
      </c>
      <c r="D617" s="129" t="s">
        <v>1025</v>
      </c>
      <c r="E617" s="120">
        <v>1</v>
      </c>
      <c r="F617" s="6"/>
      <c r="G617" s="207">
        <f t="shared" si="69"/>
        <v>0</v>
      </c>
      <c r="H617" s="207">
        <f>G617*E617</f>
        <v>0</v>
      </c>
      <c r="I617" s="23"/>
      <c r="J617" s="23"/>
      <c r="K617" s="23"/>
      <c r="L617" s="23"/>
      <c r="M617"/>
    </row>
    <row r="618" spans="1:13" s="61" customFormat="1" x14ac:dyDescent="0.25">
      <c r="A618" s="1004"/>
      <c r="B618" s="904"/>
      <c r="C618" s="189">
        <v>2</v>
      </c>
      <c r="D618" s="119" t="s">
        <v>1026</v>
      </c>
      <c r="E618" s="120">
        <v>1</v>
      </c>
      <c r="F618" s="6"/>
      <c r="G618" s="207">
        <f t="shared" si="69"/>
        <v>0</v>
      </c>
      <c r="H618" s="207">
        <f>G618*E618</f>
        <v>0</v>
      </c>
      <c r="I618" s="23"/>
      <c r="J618" s="23"/>
      <c r="K618" s="23"/>
      <c r="L618" s="23"/>
      <c r="M618" s="42"/>
    </row>
    <row r="619" spans="1:13" s="61" customFormat="1" x14ac:dyDescent="0.25">
      <c r="A619" s="1004"/>
      <c r="B619" s="904"/>
      <c r="C619" s="189">
        <v>3</v>
      </c>
      <c r="D619" s="123" t="s">
        <v>1027</v>
      </c>
      <c r="E619" s="120">
        <v>1</v>
      </c>
      <c r="F619" s="6"/>
      <c r="G619" s="207">
        <f t="shared" si="69"/>
        <v>0</v>
      </c>
      <c r="H619" s="207">
        <f>G619*E619</f>
        <v>0</v>
      </c>
      <c r="I619" s="23"/>
      <c r="J619" s="23"/>
      <c r="K619" s="23"/>
      <c r="L619" s="23"/>
    </row>
    <row r="620" spans="1:13" s="61" customFormat="1" x14ac:dyDescent="0.25">
      <c r="A620" s="1004"/>
      <c r="B620" s="904"/>
      <c r="C620" s="189">
        <v>4</v>
      </c>
      <c r="D620" s="119" t="s">
        <v>1028</v>
      </c>
      <c r="E620" s="120">
        <v>1</v>
      </c>
      <c r="F620" s="6"/>
      <c r="G620" s="207">
        <f t="shared" si="69"/>
        <v>0</v>
      </c>
      <c r="H620" s="207">
        <f>G620*E620</f>
        <v>0</v>
      </c>
      <c r="I620" s="23"/>
      <c r="J620" s="23"/>
      <c r="K620" s="23"/>
      <c r="L620" s="23"/>
    </row>
    <row r="621" spans="1:13" s="61" customFormat="1" x14ac:dyDescent="0.25">
      <c r="A621" s="1004"/>
      <c r="B621" s="904"/>
      <c r="C621" s="189">
        <v>5</v>
      </c>
      <c r="D621" s="123" t="s">
        <v>1029</v>
      </c>
      <c r="E621" s="120">
        <v>1</v>
      </c>
      <c r="F621" s="6"/>
      <c r="G621" s="207">
        <f t="shared" si="69"/>
        <v>0</v>
      </c>
      <c r="H621" s="207">
        <f>G621*E621</f>
        <v>0</v>
      </c>
      <c r="I621" s="23"/>
      <c r="J621" s="23"/>
      <c r="K621" s="23"/>
      <c r="L621" s="23"/>
    </row>
    <row r="622" spans="1:13" x14ac:dyDescent="0.25">
      <c r="A622" s="1004"/>
      <c r="B622" s="904"/>
      <c r="C622" s="189">
        <v>6</v>
      </c>
      <c r="D622" s="119" t="s">
        <v>207</v>
      </c>
      <c r="E622" s="120">
        <v>1</v>
      </c>
      <c r="F622" s="6"/>
      <c r="G622" s="207">
        <f t="shared" si="69"/>
        <v>0</v>
      </c>
      <c r="H622" s="207">
        <f t="shared" si="70"/>
        <v>0</v>
      </c>
      <c r="I622" s="23"/>
      <c r="J622" s="23"/>
      <c r="K622" s="23"/>
      <c r="L622" s="23"/>
      <c r="M622" s="61"/>
    </row>
    <row r="623" spans="1:13" x14ac:dyDescent="0.25">
      <c r="A623" s="1004"/>
      <c r="B623" s="904"/>
      <c r="C623" s="189">
        <v>7</v>
      </c>
      <c r="D623" s="123" t="s">
        <v>208</v>
      </c>
      <c r="E623" s="120">
        <v>1</v>
      </c>
      <c r="F623" s="43"/>
      <c r="G623" s="220">
        <f t="shared" si="69"/>
        <v>0</v>
      </c>
      <c r="H623" s="220">
        <f t="shared" si="70"/>
        <v>0</v>
      </c>
      <c r="I623" s="27"/>
      <c r="J623" s="27"/>
      <c r="K623" s="27"/>
      <c r="L623" s="27"/>
      <c r="M623" s="61"/>
    </row>
    <row r="624" spans="1:13" x14ac:dyDescent="0.25">
      <c r="A624" s="1004"/>
      <c r="B624" s="904"/>
      <c r="C624" s="189">
        <v>8</v>
      </c>
      <c r="D624" s="119" t="s">
        <v>209</v>
      </c>
      <c r="E624" s="63">
        <v>1</v>
      </c>
      <c r="F624" s="43"/>
      <c r="G624" s="220">
        <f t="shared" si="69"/>
        <v>0</v>
      </c>
      <c r="H624" s="220">
        <f t="shared" si="70"/>
        <v>0</v>
      </c>
      <c r="I624" s="27"/>
      <c r="J624" s="27"/>
      <c r="K624" s="27"/>
      <c r="L624" s="27"/>
    </row>
    <row r="625" spans="1:12" x14ac:dyDescent="0.25">
      <c r="A625" s="1004"/>
      <c r="B625" s="904"/>
      <c r="C625" s="189">
        <v>9</v>
      </c>
      <c r="D625" s="123" t="s">
        <v>210</v>
      </c>
      <c r="E625" s="120">
        <v>1</v>
      </c>
      <c r="F625" s="43"/>
      <c r="G625" s="220">
        <f t="shared" si="69"/>
        <v>0</v>
      </c>
      <c r="H625" s="220">
        <f t="shared" si="70"/>
        <v>0</v>
      </c>
      <c r="I625" s="27"/>
      <c r="J625" s="27"/>
      <c r="K625" s="27"/>
      <c r="L625" s="27"/>
    </row>
    <row r="626" spans="1:12" x14ac:dyDescent="0.25">
      <c r="A626" s="1004"/>
      <c r="B626" s="904"/>
      <c r="C626" s="189">
        <v>10</v>
      </c>
      <c r="D626" s="119" t="s">
        <v>211</v>
      </c>
      <c r="E626" s="63">
        <v>1</v>
      </c>
      <c r="F626" s="43"/>
      <c r="G626" s="220">
        <f t="shared" si="69"/>
        <v>0</v>
      </c>
      <c r="H626" s="220">
        <f t="shared" si="70"/>
        <v>0</v>
      </c>
      <c r="I626" s="27"/>
      <c r="J626" s="27"/>
      <c r="K626" s="27"/>
      <c r="L626" s="27"/>
    </row>
    <row r="627" spans="1:12" x14ac:dyDescent="0.25">
      <c r="A627" s="1004"/>
      <c r="B627" s="904"/>
      <c r="C627" s="189">
        <v>11</v>
      </c>
      <c r="D627" s="123" t="s">
        <v>212</v>
      </c>
      <c r="E627" s="120">
        <v>1</v>
      </c>
      <c r="F627" s="43"/>
      <c r="G627" s="220">
        <f t="shared" si="69"/>
        <v>0</v>
      </c>
      <c r="H627" s="220">
        <f t="shared" si="70"/>
        <v>0</v>
      </c>
      <c r="I627" s="27"/>
      <c r="J627" s="27"/>
      <c r="K627" s="27"/>
      <c r="L627" s="27"/>
    </row>
    <row r="628" spans="1:12" x14ac:dyDescent="0.25">
      <c r="A628" s="1004"/>
      <c r="B628" s="904"/>
      <c r="C628" s="189">
        <v>12</v>
      </c>
      <c r="D628" s="128" t="s">
        <v>213</v>
      </c>
      <c r="E628" s="63">
        <v>1</v>
      </c>
      <c r="F628" s="43"/>
      <c r="G628" s="220">
        <f t="shared" si="69"/>
        <v>0</v>
      </c>
      <c r="H628" s="220">
        <f t="shared" si="70"/>
        <v>0</v>
      </c>
      <c r="I628" s="27"/>
      <c r="J628" s="27"/>
      <c r="K628" s="27"/>
      <c r="L628" s="27"/>
    </row>
    <row r="629" spans="1:12" x14ac:dyDescent="0.25">
      <c r="A629" s="1004"/>
      <c r="B629" s="904"/>
      <c r="C629" s="189">
        <v>13</v>
      </c>
      <c r="D629" s="129" t="s">
        <v>1021</v>
      </c>
      <c r="E629" s="120">
        <v>1</v>
      </c>
      <c r="F629" s="43"/>
      <c r="G629" s="220">
        <f t="shared" si="69"/>
        <v>0</v>
      </c>
      <c r="H629" s="220">
        <f t="shared" si="70"/>
        <v>0</v>
      </c>
      <c r="I629" s="27"/>
      <c r="J629" s="27"/>
      <c r="K629" s="27"/>
      <c r="L629" s="27"/>
    </row>
    <row r="630" spans="1:12" s="114" customFormat="1" x14ac:dyDescent="0.25">
      <c r="A630" s="1004"/>
      <c r="B630" s="904"/>
      <c r="C630" s="189">
        <v>13</v>
      </c>
      <c r="D630" s="129" t="s">
        <v>1022</v>
      </c>
      <c r="E630" s="120">
        <v>1</v>
      </c>
      <c r="F630" s="115"/>
      <c r="G630" s="220">
        <f>F630*1.23</f>
        <v>0</v>
      </c>
      <c r="H630" s="220">
        <f>G630*E630</f>
        <v>0</v>
      </c>
      <c r="I630" s="27"/>
      <c r="J630" s="27"/>
      <c r="K630" s="27"/>
      <c r="L630" s="27"/>
    </row>
    <row r="631" spans="1:12" x14ac:dyDescent="0.25">
      <c r="A631" s="1004"/>
      <c r="B631" s="904"/>
      <c r="C631" s="189">
        <v>15</v>
      </c>
      <c r="D631" s="129" t="s">
        <v>959</v>
      </c>
      <c r="E631" s="120">
        <v>1</v>
      </c>
      <c r="F631" s="43"/>
      <c r="G631" s="220">
        <f t="shared" si="69"/>
        <v>0</v>
      </c>
      <c r="H631" s="220">
        <f t="shared" si="70"/>
        <v>0</v>
      </c>
      <c r="I631" s="27"/>
      <c r="J631" s="27"/>
      <c r="K631" s="27"/>
      <c r="L631" s="27"/>
    </row>
    <row r="632" spans="1:12" s="114" customFormat="1" x14ac:dyDescent="0.25">
      <c r="A632" s="1004"/>
      <c r="B632" s="904"/>
      <c r="C632" s="189">
        <v>18</v>
      </c>
      <c r="D632" s="128" t="s">
        <v>1023</v>
      </c>
      <c r="E632" s="63">
        <v>1</v>
      </c>
      <c r="F632" s="115"/>
      <c r="G632" s="220">
        <f>F632*1.23</f>
        <v>0</v>
      </c>
      <c r="H632" s="220">
        <f>G632*E632</f>
        <v>0</v>
      </c>
      <c r="I632" s="27"/>
      <c r="J632" s="27"/>
      <c r="K632" s="27"/>
      <c r="L632" s="27"/>
    </row>
    <row r="633" spans="1:12" s="114" customFormat="1" x14ac:dyDescent="0.25">
      <c r="A633" s="1004"/>
      <c r="B633" s="904"/>
      <c r="C633" s="189">
        <v>19</v>
      </c>
      <c r="D633" s="129" t="s">
        <v>1024</v>
      </c>
      <c r="E633" s="120">
        <v>1</v>
      </c>
      <c r="F633" s="115"/>
      <c r="G633" s="220">
        <f>F633*1.23</f>
        <v>0</v>
      </c>
      <c r="H633" s="220">
        <f>G633*E633</f>
        <v>0</v>
      </c>
      <c r="I633" s="27"/>
      <c r="J633" s="27"/>
      <c r="K633" s="27"/>
      <c r="L633" s="27"/>
    </row>
    <row r="634" spans="1:12" x14ac:dyDescent="0.25">
      <c r="A634" s="1004"/>
      <c r="B634" s="904"/>
      <c r="C634" s="189">
        <v>16</v>
      </c>
      <c r="D634" s="128" t="s">
        <v>214</v>
      </c>
      <c r="E634" s="63">
        <v>1</v>
      </c>
      <c r="F634" s="43"/>
      <c r="G634" s="220">
        <f t="shared" si="69"/>
        <v>0</v>
      </c>
      <c r="H634" s="220">
        <f t="shared" si="70"/>
        <v>0</v>
      </c>
      <c r="I634" s="27"/>
      <c r="J634" s="27"/>
      <c r="K634" s="27"/>
      <c r="L634" s="27"/>
    </row>
    <row r="635" spans="1:12" x14ac:dyDescent="0.25">
      <c r="A635" s="1004"/>
      <c r="B635" s="904"/>
      <c r="C635" s="189">
        <v>17</v>
      </c>
      <c r="D635" s="129" t="s">
        <v>215</v>
      </c>
      <c r="E635" s="120">
        <v>1</v>
      </c>
      <c r="F635" s="43"/>
      <c r="G635" s="220">
        <f t="shared" si="69"/>
        <v>0</v>
      </c>
      <c r="H635" s="220">
        <f t="shared" si="70"/>
        <v>0</v>
      </c>
      <c r="I635" s="27"/>
      <c r="J635" s="27"/>
      <c r="K635" s="27"/>
      <c r="L635" s="27"/>
    </row>
    <row r="636" spans="1:12" x14ac:dyDescent="0.25">
      <c r="A636" s="1004"/>
      <c r="B636" s="904"/>
      <c r="C636" s="189">
        <v>20</v>
      </c>
      <c r="D636" s="128" t="s">
        <v>216</v>
      </c>
      <c r="E636" s="63">
        <v>1</v>
      </c>
      <c r="F636" s="43"/>
      <c r="G636" s="220">
        <f t="shared" si="69"/>
        <v>0</v>
      </c>
      <c r="H636" s="220">
        <f t="shared" si="70"/>
        <v>0</v>
      </c>
      <c r="I636" s="27"/>
      <c r="J636" s="27"/>
      <c r="K636" s="27"/>
      <c r="L636" s="27"/>
    </row>
    <row r="637" spans="1:12" x14ac:dyDescent="0.25">
      <c r="A637" s="1004"/>
      <c r="B637" s="904"/>
      <c r="C637" s="189">
        <v>21</v>
      </c>
      <c r="D637" s="129" t="s">
        <v>217</v>
      </c>
      <c r="E637" s="120">
        <v>1</v>
      </c>
      <c r="F637" s="43"/>
      <c r="G637" s="220">
        <f t="shared" si="69"/>
        <v>0</v>
      </c>
      <c r="H637" s="220">
        <f t="shared" si="70"/>
        <v>0</v>
      </c>
      <c r="I637" s="27"/>
      <c r="J637" s="27"/>
      <c r="K637" s="27"/>
      <c r="L637" s="27"/>
    </row>
    <row r="638" spans="1:12" x14ac:dyDescent="0.25">
      <c r="A638" s="1004"/>
      <c r="B638" s="904"/>
      <c r="C638" s="189">
        <v>22</v>
      </c>
      <c r="D638" s="128" t="s">
        <v>218</v>
      </c>
      <c r="E638" s="63">
        <v>1</v>
      </c>
      <c r="F638" s="43"/>
      <c r="G638" s="220">
        <f t="shared" si="69"/>
        <v>0</v>
      </c>
      <c r="H638" s="220">
        <f t="shared" si="70"/>
        <v>0</v>
      </c>
      <c r="I638" s="27"/>
      <c r="J638" s="27"/>
      <c r="K638" s="27"/>
      <c r="L638" s="27"/>
    </row>
    <row r="639" spans="1:12" x14ac:dyDescent="0.25">
      <c r="A639" s="1004"/>
      <c r="B639" s="904"/>
      <c r="C639" s="189">
        <v>23</v>
      </c>
      <c r="D639" s="129" t="s">
        <v>219</v>
      </c>
      <c r="E639" s="120">
        <v>1</v>
      </c>
      <c r="F639" s="43"/>
      <c r="G639" s="220">
        <f t="shared" si="69"/>
        <v>0</v>
      </c>
      <c r="H639" s="220">
        <f t="shared" si="70"/>
        <v>0</v>
      </c>
      <c r="I639" s="27"/>
      <c r="J639" s="27"/>
      <c r="K639" s="27"/>
      <c r="L639" s="27"/>
    </row>
    <row r="640" spans="1:12" x14ac:dyDescent="0.25">
      <c r="A640" s="1004"/>
      <c r="B640" s="904"/>
      <c r="C640" s="189">
        <v>24</v>
      </c>
      <c r="D640" s="128" t="s">
        <v>220</v>
      </c>
      <c r="E640" s="63">
        <v>1</v>
      </c>
      <c r="F640" s="43"/>
      <c r="G640" s="220">
        <f t="shared" si="69"/>
        <v>0</v>
      </c>
      <c r="H640" s="220">
        <f t="shared" si="70"/>
        <v>0</v>
      </c>
      <c r="I640" s="27"/>
      <c r="J640" s="27"/>
      <c r="K640" s="27"/>
      <c r="L640" s="27"/>
    </row>
    <row r="641" spans="1:13" ht="15.75" thickBot="1" x14ac:dyDescent="0.3">
      <c r="A641" s="1004"/>
      <c r="B641" s="905"/>
      <c r="C641" s="191">
        <v>25</v>
      </c>
      <c r="D641" s="274" t="s">
        <v>221</v>
      </c>
      <c r="E641" s="121">
        <v>1</v>
      </c>
      <c r="F641" s="24"/>
      <c r="G641" s="209">
        <f>F641*1.23</f>
        <v>0</v>
      </c>
      <c r="H641" s="209">
        <f>G641*E641</f>
        <v>0</v>
      </c>
      <c r="I641" s="29"/>
      <c r="J641" s="26"/>
      <c r="K641" s="26"/>
      <c r="L641" s="26"/>
    </row>
    <row r="642" spans="1:13" x14ac:dyDescent="0.25">
      <c r="A642" s="1004"/>
      <c r="B642" s="903">
        <v>26</v>
      </c>
      <c r="C642" s="928" t="s">
        <v>222</v>
      </c>
      <c r="D642" s="929"/>
      <c r="E642" s="929"/>
      <c r="F642" s="929"/>
      <c r="G642" s="929"/>
      <c r="H642" s="929"/>
      <c r="I642" s="929"/>
      <c r="J642" s="929"/>
      <c r="K642" s="929"/>
      <c r="L642" s="929"/>
    </row>
    <row r="643" spans="1:13" x14ac:dyDescent="0.25">
      <c r="A643" s="1004"/>
      <c r="B643" s="904"/>
      <c r="C643" s="189">
        <v>1</v>
      </c>
      <c r="D643" s="129" t="s">
        <v>152</v>
      </c>
      <c r="E643" s="120">
        <v>1</v>
      </c>
      <c r="F643" s="43"/>
      <c r="G643" s="220">
        <f>F643*1.23</f>
        <v>0</v>
      </c>
      <c r="H643" s="220">
        <f>G643*E643</f>
        <v>0</v>
      </c>
      <c r="I643" s="38"/>
      <c r="J643" s="38"/>
      <c r="K643" s="38"/>
      <c r="L643" s="38"/>
    </row>
    <row r="644" spans="1:13" x14ac:dyDescent="0.25">
      <c r="A644" s="1004"/>
      <c r="B644" s="904"/>
      <c r="C644" s="189">
        <v>2</v>
      </c>
      <c r="D644" s="128" t="s">
        <v>32</v>
      </c>
      <c r="E644" s="63">
        <v>1</v>
      </c>
      <c r="F644" s="43"/>
      <c r="G644" s="220">
        <f>F644*1.23</f>
        <v>0</v>
      </c>
      <c r="H644" s="220">
        <f>G644*E644</f>
        <v>0</v>
      </c>
      <c r="I644" s="38"/>
      <c r="J644" s="38"/>
      <c r="K644" s="38"/>
      <c r="L644" s="38"/>
    </row>
    <row r="645" spans="1:13" ht="15.75" thickBot="1" x14ac:dyDescent="0.3">
      <c r="A645" s="1004"/>
      <c r="B645" s="905"/>
      <c r="C645" s="191">
        <v>3</v>
      </c>
      <c r="D645" s="130" t="s">
        <v>33</v>
      </c>
      <c r="E645" s="31">
        <v>1</v>
      </c>
      <c r="F645" s="24"/>
      <c r="G645" s="209">
        <f>F645*1.23</f>
        <v>0</v>
      </c>
      <c r="H645" s="209">
        <f>G645*E645</f>
        <v>0</v>
      </c>
      <c r="I645" s="29"/>
      <c r="J645" s="26"/>
      <c r="K645" s="26"/>
      <c r="L645" s="26"/>
    </row>
    <row r="646" spans="1:13" x14ac:dyDescent="0.25">
      <c r="A646" s="1004"/>
      <c r="B646" s="903">
        <v>27</v>
      </c>
      <c r="C646" s="928" t="s">
        <v>225</v>
      </c>
      <c r="D646" s="929"/>
      <c r="E646" s="929"/>
      <c r="F646" s="929"/>
      <c r="G646" s="929"/>
      <c r="H646" s="929"/>
      <c r="I646" s="929"/>
      <c r="J646" s="929"/>
      <c r="K646" s="929"/>
      <c r="L646" s="929"/>
    </row>
    <row r="647" spans="1:13" x14ac:dyDescent="0.25">
      <c r="A647" s="1004"/>
      <c r="B647" s="904"/>
      <c r="C647" s="189">
        <v>1</v>
      </c>
      <c r="D647" s="129" t="s">
        <v>197</v>
      </c>
      <c r="E647" s="120">
        <v>1</v>
      </c>
      <c r="F647" s="115"/>
      <c r="G647" s="220">
        <f t="shared" ref="G647:G652" si="71">F647*1.23</f>
        <v>0</v>
      </c>
      <c r="H647" s="220">
        <f t="shared" ref="H647:H652" si="72">G647*E647</f>
        <v>0</v>
      </c>
      <c r="I647" s="27"/>
      <c r="J647" s="27"/>
      <c r="K647" s="27"/>
      <c r="L647" s="27"/>
    </row>
    <row r="648" spans="1:13" x14ac:dyDescent="0.25">
      <c r="A648" s="1004"/>
      <c r="B648" s="904"/>
      <c r="C648" s="189">
        <v>2</v>
      </c>
      <c r="D648" s="128" t="s">
        <v>198</v>
      </c>
      <c r="E648" s="63">
        <v>1</v>
      </c>
      <c r="F648" s="115"/>
      <c r="G648" s="220">
        <f t="shared" si="71"/>
        <v>0</v>
      </c>
      <c r="H648" s="220">
        <f t="shared" si="72"/>
        <v>0</v>
      </c>
      <c r="I648" s="27"/>
      <c r="J648" s="27"/>
      <c r="K648" s="27"/>
      <c r="L648" s="27"/>
    </row>
    <row r="649" spans="1:13" x14ac:dyDescent="0.25">
      <c r="A649" s="1004"/>
      <c r="B649" s="904"/>
      <c r="C649" s="189">
        <v>3</v>
      </c>
      <c r="D649" s="129" t="s">
        <v>199</v>
      </c>
      <c r="E649" s="120">
        <v>1</v>
      </c>
      <c r="F649" s="115"/>
      <c r="G649" s="220">
        <f t="shared" si="71"/>
        <v>0</v>
      </c>
      <c r="H649" s="220">
        <f t="shared" si="72"/>
        <v>0</v>
      </c>
      <c r="I649" s="27"/>
      <c r="J649" s="27"/>
      <c r="K649" s="27"/>
      <c r="L649" s="27"/>
    </row>
    <row r="650" spans="1:13" x14ac:dyDescent="0.25">
      <c r="A650" s="1004"/>
      <c r="B650" s="904"/>
      <c r="C650" s="189">
        <v>4</v>
      </c>
      <c r="D650" s="128" t="s">
        <v>226</v>
      </c>
      <c r="E650" s="63">
        <v>1</v>
      </c>
      <c r="F650" s="115"/>
      <c r="G650" s="220">
        <f t="shared" si="71"/>
        <v>0</v>
      </c>
      <c r="H650" s="220">
        <f t="shared" si="72"/>
        <v>0</v>
      </c>
      <c r="I650" s="27"/>
      <c r="J650" s="27"/>
      <c r="K650" s="27"/>
      <c r="L650" s="27"/>
    </row>
    <row r="651" spans="1:13" ht="15.75" thickBot="1" x14ac:dyDescent="0.3">
      <c r="A651" s="1004"/>
      <c r="B651" s="905"/>
      <c r="C651" s="191">
        <v>5</v>
      </c>
      <c r="D651" s="274" t="s">
        <v>227</v>
      </c>
      <c r="E651" s="121">
        <v>1</v>
      </c>
      <c r="F651" s="24"/>
      <c r="G651" s="209">
        <f t="shared" si="71"/>
        <v>0</v>
      </c>
      <c r="H651" s="209">
        <f t="shared" si="72"/>
        <v>0</v>
      </c>
      <c r="I651" s="26"/>
      <c r="J651" s="26"/>
      <c r="K651" s="26"/>
      <c r="L651" s="26"/>
    </row>
    <row r="652" spans="1:13" s="58" customFormat="1" x14ac:dyDescent="0.25">
      <c r="A652" s="1004"/>
      <c r="B652" s="944">
        <v>28</v>
      </c>
      <c r="C652" s="944"/>
      <c r="D652" s="146" t="s">
        <v>339</v>
      </c>
      <c r="E652" s="282">
        <v>1</v>
      </c>
      <c r="F652" s="147"/>
      <c r="G652" s="212">
        <f t="shared" si="71"/>
        <v>0</v>
      </c>
      <c r="H652" s="212">
        <f t="shared" si="72"/>
        <v>0</v>
      </c>
      <c r="I652" s="148"/>
      <c r="J652" s="148"/>
      <c r="K652" s="148"/>
      <c r="L652" s="148"/>
      <c r="M652"/>
    </row>
    <row r="653" spans="1:13" s="58" customFormat="1" x14ac:dyDescent="0.25">
      <c r="A653" s="1004"/>
      <c r="B653" s="945"/>
      <c r="C653" s="946"/>
      <c r="D653" s="133" t="s">
        <v>340</v>
      </c>
      <c r="E653" s="134"/>
      <c r="F653" s="135"/>
      <c r="G653" s="135"/>
      <c r="H653" s="135"/>
      <c r="I653" s="136"/>
      <c r="J653" s="136"/>
      <c r="K653" s="136"/>
      <c r="L653" s="136"/>
      <c r="M653"/>
    </row>
    <row r="654" spans="1:13" s="58" customFormat="1" x14ac:dyDescent="0.25">
      <c r="A654" s="1004"/>
      <c r="B654" s="945"/>
      <c r="C654" s="946"/>
      <c r="D654" s="137" t="s">
        <v>341</v>
      </c>
      <c r="E654" s="131"/>
      <c r="F654" s="132"/>
      <c r="G654" s="132"/>
      <c r="H654" s="132"/>
      <c r="I654" s="28"/>
      <c r="J654" s="28"/>
      <c r="K654" s="28"/>
      <c r="L654" s="28"/>
    </row>
    <row r="655" spans="1:13" s="58" customFormat="1" x14ac:dyDescent="0.25">
      <c r="A655" s="1004"/>
      <c r="B655" s="945"/>
      <c r="C655" s="946"/>
      <c r="D655" s="137" t="s">
        <v>342</v>
      </c>
      <c r="E655" s="131"/>
      <c r="F655" s="132"/>
      <c r="G655" s="132"/>
      <c r="H655" s="132"/>
      <c r="I655" s="28"/>
      <c r="J655" s="28"/>
      <c r="K655" s="28"/>
      <c r="L655" s="28"/>
    </row>
    <row r="656" spans="1:13" s="58" customFormat="1" x14ac:dyDescent="0.25">
      <c r="A656" s="1004"/>
      <c r="B656" s="945"/>
      <c r="C656" s="946"/>
      <c r="D656" s="137" t="s">
        <v>343</v>
      </c>
      <c r="E656" s="131"/>
      <c r="F656" s="132"/>
      <c r="G656" s="132"/>
      <c r="H656" s="132"/>
      <c r="I656" s="28"/>
      <c r="J656" s="28"/>
      <c r="K656" s="28"/>
      <c r="L656" s="28"/>
    </row>
    <row r="657" spans="1:13" s="58" customFormat="1" x14ac:dyDescent="0.25">
      <c r="A657" s="1004"/>
      <c r="B657" s="945"/>
      <c r="C657" s="946"/>
      <c r="D657" s="137" t="s">
        <v>344</v>
      </c>
      <c r="E657" s="131"/>
      <c r="F657" s="132"/>
      <c r="G657" s="132"/>
      <c r="H657" s="132"/>
      <c r="I657" s="28"/>
      <c r="J657" s="28"/>
      <c r="K657" s="28"/>
      <c r="L657" s="28"/>
    </row>
    <row r="658" spans="1:13" s="58" customFormat="1" x14ac:dyDescent="0.25">
      <c r="A658" s="1004"/>
      <c r="B658" s="945"/>
      <c r="C658" s="946"/>
      <c r="D658" s="137" t="s">
        <v>345</v>
      </c>
      <c r="E658" s="131"/>
      <c r="F658" s="132"/>
      <c r="G658" s="132"/>
      <c r="H658" s="132"/>
      <c r="I658" s="28"/>
      <c r="J658" s="28"/>
      <c r="K658" s="28"/>
      <c r="L658" s="28"/>
    </row>
    <row r="659" spans="1:13" s="58" customFormat="1" ht="15.75" thickBot="1" x14ac:dyDescent="0.3">
      <c r="A659" s="1004"/>
      <c r="B659" s="947"/>
      <c r="C659" s="948"/>
      <c r="D659" s="142" t="s">
        <v>346</v>
      </c>
      <c r="E659" s="143"/>
      <c r="F659" s="144"/>
      <c r="G659" s="144"/>
      <c r="H659" s="144"/>
      <c r="I659" s="145"/>
      <c r="J659" s="145"/>
      <c r="K659" s="145"/>
      <c r="L659" s="145"/>
    </row>
    <row r="660" spans="1:13" s="58" customFormat="1" x14ac:dyDescent="0.25">
      <c r="A660" s="1004"/>
      <c r="B660" s="944">
        <v>29</v>
      </c>
      <c r="C660" s="944"/>
      <c r="D660" s="146" t="s">
        <v>347</v>
      </c>
      <c r="E660" s="282">
        <v>1</v>
      </c>
      <c r="F660" s="147"/>
      <c r="G660" s="212">
        <f>F660*1.23</f>
        <v>0</v>
      </c>
      <c r="H660" s="212">
        <f>G660*E660</f>
        <v>0</v>
      </c>
      <c r="I660" s="148"/>
      <c r="J660" s="148"/>
      <c r="K660" s="148"/>
      <c r="L660" s="148"/>
    </row>
    <row r="661" spans="1:13" s="58" customFormat="1" x14ac:dyDescent="0.25">
      <c r="A661" s="1004"/>
      <c r="B661" s="945"/>
      <c r="C661" s="946"/>
      <c r="D661" s="133" t="s">
        <v>340</v>
      </c>
      <c r="E661" s="134"/>
      <c r="F661" s="135"/>
      <c r="G661" s="135"/>
      <c r="H661" s="135"/>
      <c r="I661" s="136"/>
      <c r="J661" s="136"/>
      <c r="K661" s="136"/>
      <c r="L661" s="136"/>
    </row>
    <row r="662" spans="1:13" s="58" customFormat="1" x14ac:dyDescent="0.25">
      <c r="A662" s="1004"/>
      <c r="B662" s="945"/>
      <c r="C662" s="946"/>
      <c r="D662" s="137" t="s">
        <v>341</v>
      </c>
      <c r="E662" s="131"/>
      <c r="F662" s="132"/>
      <c r="G662" s="132"/>
      <c r="H662" s="132"/>
      <c r="I662" s="28"/>
      <c r="J662" s="28"/>
      <c r="K662" s="28"/>
      <c r="L662" s="28"/>
    </row>
    <row r="663" spans="1:13" s="58" customFormat="1" x14ac:dyDescent="0.25">
      <c r="A663" s="1004"/>
      <c r="B663" s="945"/>
      <c r="C663" s="946"/>
      <c r="D663" s="137" t="s">
        <v>342</v>
      </c>
      <c r="E663" s="131"/>
      <c r="F663" s="132"/>
      <c r="G663" s="132"/>
      <c r="H663" s="132"/>
      <c r="I663" s="28"/>
      <c r="J663" s="28"/>
      <c r="K663" s="28"/>
      <c r="L663" s="28"/>
    </row>
    <row r="664" spans="1:13" s="58" customFormat="1" x14ac:dyDescent="0.25">
      <c r="A664" s="1004"/>
      <c r="B664" s="945"/>
      <c r="C664" s="946"/>
      <c r="D664" s="137" t="s">
        <v>343</v>
      </c>
      <c r="E664" s="131"/>
      <c r="F664" s="132"/>
      <c r="G664" s="132"/>
      <c r="H664" s="132"/>
      <c r="I664" s="28"/>
      <c r="J664" s="28"/>
      <c r="K664" s="28"/>
      <c r="L664" s="28"/>
    </row>
    <row r="665" spans="1:13" s="58" customFormat="1" x14ac:dyDescent="0.25">
      <c r="A665" s="1004"/>
      <c r="B665" s="945"/>
      <c r="C665" s="946"/>
      <c r="D665" s="137" t="s">
        <v>345</v>
      </c>
      <c r="E665" s="131"/>
      <c r="F665" s="132"/>
      <c r="G665" s="132"/>
      <c r="H665" s="132"/>
      <c r="I665" s="28"/>
      <c r="J665" s="28"/>
      <c r="K665" s="28"/>
      <c r="L665" s="28"/>
    </row>
    <row r="666" spans="1:13" s="58" customFormat="1" x14ac:dyDescent="0.25">
      <c r="A666" s="1004"/>
      <c r="B666" s="945"/>
      <c r="C666" s="946"/>
      <c r="D666" s="138" t="s">
        <v>346</v>
      </c>
      <c r="E666" s="139"/>
      <c r="F666" s="140"/>
      <c r="G666" s="140"/>
      <c r="H666" s="140"/>
      <c r="I666" s="141"/>
      <c r="J666" s="141"/>
      <c r="K666" s="141"/>
      <c r="L666" s="141"/>
    </row>
    <row r="667" spans="1:13" s="114" customFormat="1" ht="24" customHeight="1" x14ac:dyDescent="0.25">
      <c r="A667" s="294"/>
      <c r="B667" s="938" t="s">
        <v>1056</v>
      </c>
      <c r="C667" s="939"/>
      <c r="D667" s="939"/>
      <c r="E667" s="939"/>
      <c r="F667" s="939"/>
      <c r="G667" s="940"/>
      <c r="H667" s="941">
        <f>SUM(H446:H666)</f>
        <v>0</v>
      </c>
      <c r="I667" s="942"/>
      <c r="J667" s="942"/>
      <c r="K667" s="942"/>
      <c r="L667" s="943"/>
    </row>
    <row r="668" spans="1:13" s="56" customFormat="1" ht="29.25" customHeight="1" x14ac:dyDescent="0.25">
      <c r="A668" s="1013" t="s">
        <v>1057</v>
      </c>
      <c r="B668" s="915" t="s">
        <v>1057</v>
      </c>
      <c r="C668" s="915"/>
      <c r="D668" s="915"/>
      <c r="E668" s="915"/>
      <c r="F668" s="915"/>
      <c r="G668" s="915"/>
      <c r="H668" s="915"/>
      <c r="I668" s="915"/>
      <c r="J668" s="915"/>
      <c r="K668" s="915"/>
      <c r="L668" s="915"/>
      <c r="M668" s="58"/>
    </row>
    <row r="669" spans="1:13" x14ac:dyDescent="0.25">
      <c r="A669" s="1013"/>
      <c r="B669" s="904">
        <v>1</v>
      </c>
      <c r="C669" s="936" t="s">
        <v>228</v>
      </c>
      <c r="D669" s="937"/>
      <c r="E669" s="937"/>
      <c r="F669" s="937"/>
      <c r="G669" s="937"/>
      <c r="H669" s="937"/>
      <c r="I669" s="937"/>
      <c r="J669" s="937"/>
      <c r="K669" s="937"/>
      <c r="L669" s="937"/>
      <c r="M669" s="58"/>
    </row>
    <row r="670" spans="1:13" x14ac:dyDescent="0.25">
      <c r="A670" s="1013"/>
      <c r="B670" s="904"/>
      <c r="C670" s="189">
        <v>1</v>
      </c>
      <c r="D670" s="123" t="s">
        <v>229</v>
      </c>
      <c r="E670" s="120">
        <v>1</v>
      </c>
      <c r="F670" s="115"/>
      <c r="G670" s="220">
        <f t="shared" ref="G670:G677" si="73">F670*1.23</f>
        <v>0</v>
      </c>
      <c r="H670" s="220">
        <f>G670*E670</f>
        <v>0</v>
      </c>
      <c r="I670" s="27"/>
      <c r="J670" s="27"/>
      <c r="K670" s="27"/>
      <c r="L670" s="27"/>
      <c r="M670" s="56"/>
    </row>
    <row r="671" spans="1:13" x14ac:dyDescent="0.25">
      <c r="A671" s="1013"/>
      <c r="B671" s="904"/>
      <c r="C671" s="189">
        <v>2</v>
      </c>
      <c r="D671" s="119" t="s">
        <v>230</v>
      </c>
      <c r="E671" s="63">
        <v>1</v>
      </c>
      <c r="F671" s="115"/>
      <c r="G671" s="207">
        <f t="shared" si="73"/>
        <v>0</v>
      </c>
      <c r="H671" s="207">
        <f t="shared" ref="H671:H677" si="74">G671*E671</f>
        <v>0</v>
      </c>
      <c r="I671" s="27"/>
      <c r="J671" s="27"/>
      <c r="K671" s="27"/>
      <c r="L671" s="27"/>
    </row>
    <row r="672" spans="1:13" x14ac:dyDescent="0.25">
      <c r="A672" s="1013"/>
      <c r="B672" s="904"/>
      <c r="C672" s="189">
        <v>3</v>
      </c>
      <c r="D672" s="123" t="s">
        <v>231</v>
      </c>
      <c r="E672" s="120">
        <v>1</v>
      </c>
      <c r="F672" s="115"/>
      <c r="G672" s="207">
        <f t="shared" si="73"/>
        <v>0</v>
      </c>
      <c r="H672" s="207">
        <f t="shared" si="74"/>
        <v>0</v>
      </c>
      <c r="I672" s="27"/>
      <c r="J672" s="27"/>
      <c r="K672" s="27"/>
      <c r="L672" s="27"/>
    </row>
    <row r="673" spans="1:13" x14ac:dyDescent="0.25">
      <c r="A673" s="1013"/>
      <c r="B673" s="904"/>
      <c r="C673" s="189">
        <v>4</v>
      </c>
      <c r="D673" s="119" t="s">
        <v>117</v>
      </c>
      <c r="E673" s="63">
        <v>1</v>
      </c>
      <c r="F673" s="115"/>
      <c r="G673" s="207">
        <f t="shared" si="73"/>
        <v>0</v>
      </c>
      <c r="H673" s="207">
        <f t="shared" si="74"/>
        <v>0</v>
      </c>
      <c r="I673" s="27"/>
      <c r="J673" s="27"/>
      <c r="K673" s="27"/>
      <c r="L673" s="27"/>
    </row>
    <row r="674" spans="1:13" x14ac:dyDescent="0.25">
      <c r="A674" s="1013"/>
      <c r="B674" s="904"/>
      <c r="C674" s="189">
        <v>5</v>
      </c>
      <c r="D674" s="123" t="s">
        <v>99</v>
      </c>
      <c r="E674" s="120">
        <v>1</v>
      </c>
      <c r="F674" s="115"/>
      <c r="G674" s="207">
        <f t="shared" si="73"/>
        <v>0</v>
      </c>
      <c r="H674" s="207">
        <f t="shared" si="74"/>
        <v>0</v>
      </c>
      <c r="I674" s="27"/>
      <c r="J674" s="27"/>
      <c r="K674" s="27"/>
      <c r="L674" s="27"/>
    </row>
    <row r="675" spans="1:13" x14ac:dyDescent="0.25">
      <c r="A675" s="1013"/>
      <c r="B675" s="904"/>
      <c r="C675" s="189">
        <v>6</v>
      </c>
      <c r="D675" s="119" t="s">
        <v>232</v>
      </c>
      <c r="E675" s="63">
        <v>1</v>
      </c>
      <c r="F675" s="115"/>
      <c r="G675" s="207">
        <f t="shared" si="73"/>
        <v>0</v>
      </c>
      <c r="H675" s="207">
        <f t="shared" si="74"/>
        <v>0</v>
      </c>
      <c r="I675" s="27"/>
      <c r="J675" s="27"/>
      <c r="K675" s="27"/>
      <c r="L675" s="27"/>
    </row>
    <row r="676" spans="1:13" x14ac:dyDescent="0.25">
      <c r="A676" s="1013"/>
      <c r="B676" s="904"/>
      <c r="C676" s="189">
        <v>7</v>
      </c>
      <c r="D676" s="123" t="s">
        <v>121</v>
      </c>
      <c r="E676" s="120">
        <v>1</v>
      </c>
      <c r="F676" s="115"/>
      <c r="G676" s="207">
        <f t="shared" si="73"/>
        <v>0</v>
      </c>
      <c r="H676" s="207">
        <f t="shared" si="74"/>
        <v>0</v>
      </c>
      <c r="I676" s="27"/>
      <c r="J676" s="27"/>
      <c r="K676" s="27"/>
      <c r="L676" s="27"/>
    </row>
    <row r="677" spans="1:13" ht="15.75" thickBot="1" x14ac:dyDescent="0.3">
      <c r="A677" s="1013"/>
      <c r="B677" s="905"/>
      <c r="C677" s="191">
        <v>8</v>
      </c>
      <c r="D677" s="109" t="s">
        <v>233</v>
      </c>
      <c r="E677" s="108">
        <v>1</v>
      </c>
      <c r="F677" s="24"/>
      <c r="G677" s="209">
        <f t="shared" si="73"/>
        <v>0</v>
      </c>
      <c r="H677" s="209">
        <f t="shared" si="74"/>
        <v>0</v>
      </c>
      <c r="I677" s="26"/>
      <c r="J677" s="26"/>
      <c r="K677" s="26"/>
      <c r="L677" s="26"/>
    </row>
    <row r="678" spans="1:13" x14ac:dyDescent="0.25">
      <c r="A678" s="1013"/>
      <c r="B678" s="903">
        <v>2</v>
      </c>
      <c r="C678" s="911" t="s">
        <v>485</v>
      </c>
      <c r="D678" s="912"/>
      <c r="E678" s="912"/>
      <c r="F678" s="912"/>
      <c r="G678" s="912"/>
      <c r="H678" s="912"/>
      <c r="I678" s="912"/>
      <c r="J678" s="912"/>
      <c r="K678" s="912"/>
      <c r="L678" s="912"/>
    </row>
    <row r="679" spans="1:13" s="67" customFormat="1" x14ac:dyDescent="0.25">
      <c r="A679" s="1013"/>
      <c r="B679" s="904"/>
      <c r="C679" s="189">
        <v>1</v>
      </c>
      <c r="D679" s="119" t="s">
        <v>229</v>
      </c>
      <c r="E679" s="63">
        <v>1</v>
      </c>
      <c r="F679" s="115"/>
      <c r="G679" s="220">
        <f>F679*1.23</f>
        <v>0</v>
      </c>
      <c r="H679" s="220">
        <f>G679*E679</f>
        <v>0</v>
      </c>
      <c r="I679" s="27"/>
      <c r="J679" s="27"/>
      <c r="K679" s="27"/>
      <c r="L679" s="27"/>
      <c r="M679"/>
    </row>
    <row r="680" spans="1:13" x14ac:dyDescent="0.25">
      <c r="A680" s="1013"/>
      <c r="B680" s="904"/>
      <c r="C680" s="189">
        <v>2</v>
      </c>
      <c r="D680" s="119" t="s">
        <v>486</v>
      </c>
      <c r="E680" s="63">
        <v>1</v>
      </c>
      <c r="F680" s="115"/>
      <c r="G680" s="207">
        <f>F680*1.23</f>
        <v>0</v>
      </c>
      <c r="H680" s="207">
        <f>G680*E680</f>
        <v>0</v>
      </c>
      <c r="I680" s="27"/>
      <c r="J680" s="27"/>
      <c r="K680" s="27"/>
      <c r="L680" s="27"/>
    </row>
    <row r="681" spans="1:13" ht="15.75" thickBot="1" x14ac:dyDescent="0.3">
      <c r="A681" s="1013"/>
      <c r="B681" s="905"/>
      <c r="C681" s="191">
        <v>3</v>
      </c>
      <c r="D681" s="32" t="s">
        <v>487</v>
      </c>
      <c r="E681" s="31">
        <v>1</v>
      </c>
      <c r="F681" s="24"/>
      <c r="G681" s="209">
        <f>F681*1.23</f>
        <v>0</v>
      </c>
      <c r="H681" s="209">
        <f>G681*E681</f>
        <v>0</v>
      </c>
      <c r="I681" s="26"/>
      <c r="J681" s="26"/>
      <c r="K681" s="26"/>
      <c r="L681" s="26"/>
      <c r="M681" s="67"/>
    </row>
    <row r="682" spans="1:13" x14ac:dyDescent="0.25">
      <c r="A682" s="1013"/>
      <c r="B682" s="903">
        <v>3</v>
      </c>
      <c r="C682" s="933" t="s">
        <v>294</v>
      </c>
      <c r="D682" s="934"/>
      <c r="E682" s="934"/>
      <c r="F682" s="934"/>
      <c r="G682" s="934"/>
      <c r="H682" s="934"/>
      <c r="I682" s="934"/>
      <c r="J682" s="934"/>
      <c r="K682" s="934"/>
      <c r="L682" s="934"/>
    </row>
    <row r="683" spans="1:13" x14ac:dyDescent="0.25">
      <c r="A683" s="1013"/>
      <c r="B683" s="904"/>
      <c r="C683" s="189">
        <v>1</v>
      </c>
      <c r="D683" s="123" t="s">
        <v>36</v>
      </c>
      <c r="E683" s="120">
        <v>1</v>
      </c>
      <c r="F683" s="115"/>
      <c r="G683" s="220">
        <f t="shared" ref="G683:G691" si="75">F683*1.23</f>
        <v>0</v>
      </c>
      <c r="H683" s="220">
        <f>G683*E683</f>
        <v>0</v>
      </c>
      <c r="I683" s="27"/>
      <c r="J683" s="27"/>
      <c r="K683" s="27"/>
      <c r="L683" s="27"/>
    </row>
    <row r="684" spans="1:13" x14ac:dyDescent="0.25">
      <c r="A684" s="1013"/>
      <c r="B684" s="904"/>
      <c r="C684" s="189">
        <v>2</v>
      </c>
      <c r="D684" s="119" t="s">
        <v>153</v>
      </c>
      <c r="E684" s="63">
        <v>1</v>
      </c>
      <c r="F684" s="115"/>
      <c r="G684" s="207">
        <f t="shared" si="75"/>
        <v>0</v>
      </c>
      <c r="H684" s="207">
        <f t="shared" ref="H684:H691" si="76">G684*E684</f>
        <v>0</v>
      </c>
      <c r="I684" s="27"/>
      <c r="J684" s="27"/>
      <c r="K684" s="27"/>
      <c r="L684" s="27"/>
    </row>
    <row r="685" spans="1:13" x14ac:dyDescent="0.25">
      <c r="A685" s="1013"/>
      <c r="B685" s="904"/>
      <c r="C685" s="189">
        <v>3</v>
      </c>
      <c r="D685" s="123" t="s">
        <v>229</v>
      </c>
      <c r="E685" s="120">
        <v>1</v>
      </c>
      <c r="F685" s="115"/>
      <c r="G685" s="207">
        <f t="shared" si="75"/>
        <v>0</v>
      </c>
      <c r="H685" s="207">
        <f t="shared" si="76"/>
        <v>0</v>
      </c>
      <c r="I685" s="27"/>
      <c r="J685" s="27"/>
      <c r="K685" s="27"/>
      <c r="L685" s="27"/>
    </row>
    <row r="686" spans="1:13" x14ac:dyDescent="0.25">
      <c r="A686" s="1013"/>
      <c r="B686" s="904"/>
      <c r="C686" s="189">
        <v>4</v>
      </c>
      <c r="D686" s="119" t="s">
        <v>230</v>
      </c>
      <c r="E686" s="63">
        <v>1</v>
      </c>
      <c r="F686" s="115"/>
      <c r="G686" s="207">
        <f t="shared" si="75"/>
        <v>0</v>
      </c>
      <c r="H686" s="207">
        <f t="shared" si="76"/>
        <v>0</v>
      </c>
      <c r="I686" s="27"/>
      <c r="J686" s="27"/>
      <c r="K686" s="27"/>
      <c r="L686" s="27"/>
    </row>
    <row r="687" spans="1:13" x14ac:dyDescent="0.25">
      <c r="A687" s="1013"/>
      <c r="B687" s="904"/>
      <c r="C687" s="189">
        <v>5</v>
      </c>
      <c r="D687" s="123" t="s">
        <v>116</v>
      </c>
      <c r="E687" s="120">
        <v>1</v>
      </c>
      <c r="F687" s="115"/>
      <c r="G687" s="207">
        <f t="shared" si="75"/>
        <v>0</v>
      </c>
      <c r="H687" s="207">
        <f t="shared" si="76"/>
        <v>0</v>
      </c>
      <c r="I687" s="27"/>
      <c r="J687" s="27"/>
      <c r="K687" s="27"/>
      <c r="L687" s="27"/>
    </row>
    <row r="688" spans="1:13" x14ac:dyDescent="0.25">
      <c r="A688" s="1013"/>
      <c r="B688" s="904"/>
      <c r="C688" s="189">
        <v>6</v>
      </c>
      <c r="D688" s="119" t="s">
        <v>231</v>
      </c>
      <c r="E688" s="63">
        <v>1</v>
      </c>
      <c r="F688" s="115"/>
      <c r="G688" s="207">
        <f t="shared" si="75"/>
        <v>0</v>
      </c>
      <c r="H688" s="207">
        <f t="shared" si="76"/>
        <v>0</v>
      </c>
      <c r="I688" s="27"/>
      <c r="J688" s="27"/>
      <c r="K688" s="27"/>
      <c r="L688" s="27"/>
    </row>
    <row r="689" spans="1:13" x14ac:dyDescent="0.25">
      <c r="A689" s="1013"/>
      <c r="B689" s="904"/>
      <c r="C689" s="189">
        <v>7</v>
      </c>
      <c r="D689" s="123" t="s">
        <v>117</v>
      </c>
      <c r="E689" s="120">
        <v>1</v>
      </c>
      <c r="F689" s="115"/>
      <c r="G689" s="207">
        <f t="shared" si="75"/>
        <v>0</v>
      </c>
      <c r="H689" s="207">
        <f t="shared" si="76"/>
        <v>0</v>
      </c>
      <c r="I689" s="27"/>
      <c r="J689" s="27"/>
      <c r="K689" s="27"/>
      <c r="L689" s="27"/>
    </row>
    <row r="690" spans="1:13" x14ac:dyDescent="0.25">
      <c r="A690" s="1013"/>
      <c r="B690" s="904"/>
      <c r="C690" s="189">
        <v>8</v>
      </c>
      <c r="D690" s="119" t="s">
        <v>99</v>
      </c>
      <c r="E690" s="63">
        <v>1</v>
      </c>
      <c r="F690" s="115"/>
      <c r="G690" s="207">
        <f t="shared" si="75"/>
        <v>0</v>
      </c>
      <c r="H690" s="207">
        <f t="shared" si="76"/>
        <v>0</v>
      </c>
      <c r="I690" s="27"/>
      <c r="J690" s="27"/>
      <c r="K690" s="27"/>
      <c r="L690" s="27"/>
    </row>
    <row r="691" spans="1:13" ht="15.75" thickBot="1" x14ac:dyDescent="0.3">
      <c r="A691" s="1013"/>
      <c r="B691" s="905"/>
      <c r="C691" s="191">
        <v>9</v>
      </c>
      <c r="D691" s="122" t="s">
        <v>232</v>
      </c>
      <c r="E691" s="121">
        <v>1</v>
      </c>
      <c r="F691" s="24"/>
      <c r="G691" s="209">
        <f t="shared" si="75"/>
        <v>0</v>
      </c>
      <c r="H691" s="209">
        <f t="shared" si="76"/>
        <v>0</v>
      </c>
      <c r="I691" s="26"/>
      <c r="J691" s="26"/>
      <c r="K691" s="26"/>
      <c r="L691" s="26"/>
    </row>
    <row r="692" spans="1:13" s="61" customFormat="1" x14ac:dyDescent="0.25">
      <c r="A692" s="1013"/>
      <c r="B692" s="903">
        <v>4</v>
      </c>
      <c r="C692" s="911" t="s">
        <v>94</v>
      </c>
      <c r="D692" s="912"/>
      <c r="E692" s="912"/>
      <c r="F692" s="912"/>
      <c r="G692" s="912"/>
      <c r="H692" s="912"/>
      <c r="I692" s="912"/>
      <c r="J692" s="912"/>
      <c r="K692" s="912"/>
      <c r="L692" s="912"/>
      <c r="M692"/>
    </row>
    <row r="693" spans="1:13" s="61" customFormat="1" x14ac:dyDescent="0.25">
      <c r="A693" s="1013"/>
      <c r="B693" s="904"/>
      <c r="C693" s="189">
        <v>1</v>
      </c>
      <c r="D693" s="128" t="s">
        <v>95</v>
      </c>
      <c r="E693" s="63">
        <v>1</v>
      </c>
      <c r="F693" s="115"/>
      <c r="G693" s="116">
        <f>F693*1.23</f>
        <v>0</v>
      </c>
      <c r="H693" s="116">
        <f>G693*E693</f>
        <v>0</v>
      </c>
      <c r="I693" s="27"/>
      <c r="J693" s="27"/>
      <c r="K693" s="27"/>
      <c r="L693" s="27"/>
      <c r="M693"/>
    </row>
    <row r="694" spans="1:13" s="61" customFormat="1" x14ac:dyDescent="0.25">
      <c r="A694" s="1013"/>
      <c r="B694" s="904"/>
      <c r="C694" s="189">
        <v>2</v>
      </c>
      <c r="D694" s="129" t="s">
        <v>96</v>
      </c>
      <c r="E694" s="120">
        <v>1</v>
      </c>
      <c r="F694" s="115"/>
      <c r="G694" s="220">
        <f>F694*1.23</f>
        <v>0</v>
      </c>
      <c r="H694" s="220">
        <f>G694*E694</f>
        <v>0</v>
      </c>
      <c r="I694" s="27"/>
      <c r="J694" s="27"/>
      <c r="K694" s="27"/>
      <c r="L694" s="27"/>
    </row>
    <row r="695" spans="1:13" s="61" customFormat="1" x14ac:dyDescent="0.25">
      <c r="A695" s="1013"/>
      <c r="B695" s="904"/>
      <c r="C695" s="189">
        <v>3</v>
      </c>
      <c r="D695" s="128" t="s">
        <v>97</v>
      </c>
      <c r="E695" s="63">
        <v>1</v>
      </c>
      <c r="F695" s="115"/>
      <c r="G695" s="207">
        <f>F695*1.23</f>
        <v>0</v>
      </c>
      <c r="H695" s="207">
        <f>G695*E695</f>
        <v>0</v>
      </c>
      <c r="I695" s="27"/>
      <c r="J695" s="27"/>
      <c r="K695" s="27"/>
      <c r="L695" s="27"/>
    </row>
    <row r="696" spans="1:13" s="61" customFormat="1" x14ac:dyDescent="0.25">
      <c r="A696" s="1013"/>
      <c r="B696" s="904"/>
      <c r="C696" s="189">
        <v>4</v>
      </c>
      <c r="D696" s="129" t="s">
        <v>91</v>
      </c>
      <c r="E696" s="120">
        <v>1</v>
      </c>
      <c r="F696" s="115"/>
      <c r="G696" s="207">
        <f>F696*1.23</f>
        <v>0</v>
      </c>
      <c r="H696" s="207">
        <f>G696*E696</f>
        <v>0</v>
      </c>
      <c r="I696" s="27"/>
      <c r="J696" s="27"/>
      <c r="K696" s="27"/>
      <c r="L696" s="27"/>
    </row>
    <row r="697" spans="1:13" s="61" customFormat="1" ht="15.75" thickBot="1" x14ac:dyDescent="0.3">
      <c r="A697" s="1013"/>
      <c r="B697" s="905"/>
      <c r="C697" s="191">
        <v>5</v>
      </c>
      <c r="D697" s="231" t="s">
        <v>93</v>
      </c>
      <c r="E697" s="199">
        <v>1</v>
      </c>
      <c r="F697" s="24"/>
      <c r="G697" s="209">
        <f>F697*1.23</f>
        <v>0</v>
      </c>
      <c r="H697" s="209">
        <f>G697*E697</f>
        <v>0</v>
      </c>
      <c r="I697" s="26"/>
      <c r="J697" s="26"/>
      <c r="K697" s="26"/>
      <c r="L697" s="26"/>
    </row>
    <row r="698" spans="1:13" x14ac:dyDescent="0.25">
      <c r="A698" s="1013"/>
      <c r="B698" s="903">
        <v>5</v>
      </c>
      <c r="C698" s="913" t="s">
        <v>234</v>
      </c>
      <c r="D698" s="914"/>
      <c r="E698" s="914"/>
      <c r="F698" s="914"/>
      <c r="G698" s="914"/>
      <c r="H698" s="914"/>
      <c r="I698" s="914"/>
      <c r="J698" s="914"/>
      <c r="K698" s="914"/>
      <c r="L698" s="914"/>
      <c r="M698" s="61"/>
    </row>
    <row r="699" spans="1:13" x14ac:dyDescent="0.25">
      <c r="A699" s="1013"/>
      <c r="B699" s="904"/>
      <c r="C699" s="189">
        <v>1</v>
      </c>
      <c r="D699" s="280" t="s">
        <v>235</v>
      </c>
      <c r="E699" s="281">
        <v>1</v>
      </c>
      <c r="F699" s="115"/>
      <c r="G699" s="220">
        <f t="shared" ref="G699:G705" si="77">F699*1.23</f>
        <v>0</v>
      </c>
      <c r="H699" s="220">
        <f t="shared" ref="H699:H705" si="78">G699*E699</f>
        <v>0</v>
      </c>
      <c r="I699" s="291" t="s">
        <v>960</v>
      </c>
      <c r="J699" s="27"/>
      <c r="K699" s="27"/>
      <c r="L699" s="27"/>
      <c r="M699" s="61"/>
    </row>
    <row r="700" spans="1:13" x14ac:dyDescent="0.25">
      <c r="A700" s="1013"/>
      <c r="B700" s="904"/>
      <c r="C700" s="189">
        <v>2</v>
      </c>
      <c r="D700" s="128" t="s">
        <v>236</v>
      </c>
      <c r="E700" s="63">
        <v>1</v>
      </c>
      <c r="F700" s="115"/>
      <c r="G700" s="220">
        <f t="shared" si="77"/>
        <v>0</v>
      </c>
      <c r="H700" s="220">
        <f t="shared" si="78"/>
        <v>0</v>
      </c>
      <c r="I700" s="291" t="s">
        <v>961</v>
      </c>
      <c r="J700" s="27"/>
      <c r="K700" s="27"/>
      <c r="L700" s="27"/>
    </row>
    <row r="701" spans="1:13" x14ac:dyDescent="0.25">
      <c r="A701" s="1013"/>
      <c r="B701" s="904"/>
      <c r="C701" s="189">
        <v>3</v>
      </c>
      <c r="D701" s="129" t="s">
        <v>237</v>
      </c>
      <c r="E701" s="120">
        <v>1</v>
      </c>
      <c r="F701" s="115"/>
      <c r="G701" s="207">
        <f t="shared" si="77"/>
        <v>0</v>
      </c>
      <c r="H701" s="207">
        <f t="shared" si="78"/>
        <v>0</v>
      </c>
      <c r="I701" s="291" t="s">
        <v>962</v>
      </c>
      <c r="J701" s="27"/>
      <c r="K701" s="27"/>
      <c r="L701" s="27"/>
    </row>
    <row r="702" spans="1:13" x14ac:dyDescent="0.25">
      <c r="A702" s="1013"/>
      <c r="B702" s="904"/>
      <c r="C702" s="189">
        <v>4</v>
      </c>
      <c r="D702" s="128" t="s">
        <v>238</v>
      </c>
      <c r="E702" s="63">
        <v>1</v>
      </c>
      <c r="F702" s="115"/>
      <c r="G702" s="207">
        <f t="shared" si="77"/>
        <v>0</v>
      </c>
      <c r="H702" s="207">
        <f t="shared" si="78"/>
        <v>0</v>
      </c>
      <c r="I702" s="291" t="s">
        <v>963</v>
      </c>
      <c r="J702" s="27"/>
      <c r="K702" s="27"/>
      <c r="L702" s="27"/>
    </row>
    <row r="703" spans="1:13" x14ac:dyDescent="0.25">
      <c r="A703" s="1013"/>
      <c r="B703" s="904"/>
      <c r="C703" s="189">
        <v>5</v>
      </c>
      <c r="D703" s="129" t="s">
        <v>239</v>
      </c>
      <c r="E703" s="120">
        <v>1</v>
      </c>
      <c r="F703" s="115"/>
      <c r="G703" s="207">
        <f t="shared" si="77"/>
        <v>0</v>
      </c>
      <c r="H703" s="207">
        <f t="shared" si="78"/>
        <v>0</v>
      </c>
      <c r="I703" s="291" t="s">
        <v>964</v>
      </c>
      <c r="J703" s="27"/>
      <c r="K703" s="27"/>
      <c r="L703" s="27"/>
    </row>
    <row r="704" spans="1:13" s="114" customFormat="1" x14ac:dyDescent="0.25">
      <c r="A704" s="1013"/>
      <c r="B704" s="910"/>
      <c r="C704" s="189">
        <v>6</v>
      </c>
      <c r="D704" s="129" t="s">
        <v>240</v>
      </c>
      <c r="E704" s="120">
        <v>1</v>
      </c>
      <c r="F704" s="115"/>
      <c r="G704" s="207">
        <f>F704*1.23</f>
        <v>0</v>
      </c>
      <c r="H704" s="207">
        <f>G704*E704</f>
        <v>0</v>
      </c>
      <c r="I704" s="296"/>
      <c r="J704" s="39"/>
      <c r="K704" s="39"/>
      <c r="L704" s="39"/>
    </row>
    <row r="705" spans="1:12" ht="15.75" thickBot="1" x14ac:dyDescent="0.3">
      <c r="A705" s="1013"/>
      <c r="B705" s="905"/>
      <c r="C705" s="191">
        <v>7</v>
      </c>
      <c r="D705" s="231" t="s">
        <v>1030</v>
      </c>
      <c r="E705" s="199">
        <v>1</v>
      </c>
      <c r="F705" s="24"/>
      <c r="G705" s="209">
        <f t="shared" si="77"/>
        <v>0</v>
      </c>
      <c r="H705" s="209">
        <f t="shared" si="78"/>
        <v>0</v>
      </c>
      <c r="I705" s="293" t="s">
        <v>1031</v>
      </c>
      <c r="J705" s="26"/>
      <c r="K705" s="26"/>
      <c r="L705" s="26"/>
    </row>
    <row r="706" spans="1:12" x14ac:dyDescent="0.25">
      <c r="A706" s="1013"/>
      <c r="B706" s="903">
        <v>6</v>
      </c>
      <c r="C706" s="911" t="s">
        <v>241</v>
      </c>
      <c r="D706" s="912"/>
      <c r="E706" s="912"/>
      <c r="F706" s="912"/>
      <c r="G706" s="912"/>
      <c r="H706" s="912"/>
      <c r="I706" s="912"/>
      <c r="J706" s="912"/>
      <c r="K706" s="912"/>
      <c r="L706" s="912"/>
    </row>
    <row r="707" spans="1:12" x14ac:dyDescent="0.25">
      <c r="A707" s="1013"/>
      <c r="B707" s="904"/>
      <c r="C707" s="189">
        <v>1</v>
      </c>
      <c r="D707" s="128" t="s">
        <v>235</v>
      </c>
      <c r="E707" s="63">
        <v>1</v>
      </c>
      <c r="F707" s="115"/>
      <c r="G707" s="220">
        <f t="shared" ref="G707:G712" si="79">F707*1.23</f>
        <v>0</v>
      </c>
      <c r="H707" s="220">
        <f t="shared" ref="H707:H712" si="80">G707*E707</f>
        <v>0</v>
      </c>
      <c r="I707" s="291" t="s">
        <v>965</v>
      </c>
      <c r="J707" s="27"/>
      <c r="K707" s="27"/>
      <c r="L707" s="27"/>
    </row>
    <row r="708" spans="1:12" x14ac:dyDescent="0.25">
      <c r="A708" s="1013"/>
      <c r="B708" s="904"/>
      <c r="C708" s="189">
        <v>2</v>
      </c>
      <c r="D708" s="129" t="s">
        <v>236</v>
      </c>
      <c r="E708" s="120">
        <v>1</v>
      </c>
      <c r="F708" s="115"/>
      <c r="G708" s="220">
        <f t="shared" si="79"/>
        <v>0</v>
      </c>
      <c r="H708" s="220">
        <f t="shared" si="80"/>
        <v>0</v>
      </c>
      <c r="I708" s="291" t="s">
        <v>961</v>
      </c>
      <c r="J708" s="27"/>
      <c r="K708" s="27"/>
      <c r="L708" s="27"/>
    </row>
    <row r="709" spans="1:12" x14ac:dyDescent="0.25">
      <c r="A709" s="1013"/>
      <c r="B709" s="904"/>
      <c r="C709" s="189">
        <v>3</v>
      </c>
      <c r="D709" s="128" t="s">
        <v>237</v>
      </c>
      <c r="E709" s="63">
        <v>1</v>
      </c>
      <c r="F709" s="115"/>
      <c r="G709" s="207">
        <f t="shared" si="79"/>
        <v>0</v>
      </c>
      <c r="H709" s="207">
        <f t="shared" si="80"/>
        <v>0</v>
      </c>
      <c r="I709" s="291" t="s">
        <v>966</v>
      </c>
      <c r="J709" s="27"/>
      <c r="K709" s="27"/>
      <c r="L709" s="27"/>
    </row>
    <row r="710" spans="1:12" x14ac:dyDescent="0.25">
      <c r="A710" s="1013"/>
      <c r="B710" s="904"/>
      <c r="C710" s="189">
        <v>4</v>
      </c>
      <c r="D710" s="129" t="s">
        <v>238</v>
      </c>
      <c r="E710" s="120">
        <v>1</v>
      </c>
      <c r="F710" s="115"/>
      <c r="G710" s="207">
        <f t="shared" si="79"/>
        <v>0</v>
      </c>
      <c r="H710" s="207">
        <f t="shared" si="80"/>
        <v>0</v>
      </c>
      <c r="I710" s="291" t="s">
        <v>967</v>
      </c>
      <c r="J710" s="27"/>
      <c r="K710" s="27"/>
      <c r="L710" s="27"/>
    </row>
    <row r="711" spans="1:12" x14ac:dyDescent="0.25">
      <c r="A711" s="1013"/>
      <c r="B711" s="904"/>
      <c r="C711" s="189">
        <v>5</v>
      </c>
      <c r="D711" s="128" t="s">
        <v>239</v>
      </c>
      <c r="E711" s="63">
        <v>1</v>
      </c>
      <c r="F711" s="115"/>
      <c r="G711" s="207">
        <f t="shared" si="79"/>
        <v>0</v>
      </c>
      <c r="H711" s="207">
        <f t="shared" si="80"/>
        <v>0</v>
      </c>
      <c r="I711" s="291" t="s">
        <v>968</v>
      </c>
      <c r="J711" s="27"/>
      <c r="K711" s="27"/>
      <c r="L711" s="27"/>
    </row>
    <row r="712" spans="1:12" ht="15.75" thickBot="1" x14ac:dyDescent="0.3">
      <c r="A712" s="1013"/>
      <c r="B712" s="905"/>
      <c r="C712" s="191">
        <v>6</v>
      </c>
      <c r="D712" s="274" t="s">
        <v>240</v>
      </c>
      <c r="E712" s="121">
        <v>1</v>
      </c>
      <c r="F712" s="115"/>
      <c r="G712" s="207">
        <f t="shared" si="79"/>
        <v>0</v>
      </c>
      <c r="H712" s="207">
        <f t="shared" si="80"/>
        <v>0</v>
      </c>
      <c r="I712" s="293" t="s">
        <v>969</v>
      </c>
      <c r="J712" s="26"/>
      <c r="K712" s="26"/>
      <c r="L712" s="26"/>
    </row>
    <row r="713" spans="1:12" x14ac:dyDescent="0.25">
      <c r="A713" s="1013"/>
      <c r="B713" s="903">
        <v>7</v>
      </c>
      <c r="C713" s="928" t="s">
        <v>242</v>
      </c>
      <c r="D713" s="929"/>
      <c r="E713" s="929"/>
      <c r="F713" s="929"/>
      <c r="G713" s="929"/>
      <c r="H713" s="929"/>
      <c r="I713" s="929"/>
      <c r="J713" s="929"/>
      <c r="K713" s="929"/>
      <c r="L713" s="929"/>
    </row>
    <row r="714" spans="1:12" x14ac:dyDescent="0.25">
      <c r="A714" s="1013"/>
      <c r="B714" s="904"/>
      <c r="C714" s="189">
        <v>1</v>
      </c>
      <c r="D714" s="129" t="s">
        <v>235</v>
      </c>
      <c r="E714" s="120">
        <v>1</v>
      </c>
      <c r="F714" s="115"/>
      <c r="G714" s="220">
        <f t="shared" ref="G714:G719" si="81">F714*1.23</f>
        <v>0</v>
      </c>
      <c r="H714" s="220">
        <f t="shared" ref="H714:H719" si="82">G714*E714</f>
        <v>0</v>
      </c>
      <c r="I714" s="291" t="s">
        <v>961</v>
      </c>
      <c r="J714" s="27"/>
      <c r="K714" s="27"/>
      <c r="L714" s="27"/>
    </row>
    <row r="715" spans="1:12" x14ac:dyDescent="0.25">
      <c r="A715" s="1013"/>
      <c r="B715" s="904"/>
      <c r="C715" s="189">
        <v>2</v>
      </c>
      <c r="D715" s="128" t="s">
        <v>236</v>
      </c>
      <c r="E715" s="63">
        <v>1</v>
      </c>
      <c r="F715" s="115"/>
      <c r="G715" s="220">
        <f t="shared" si="81"/>
        <v>0</v>
      </c>
      <c r="H715" s="220">
        <f t="shared" si="82"/>
        <v>0</v>
      </c>
      <c r="I715" s="291" t="s">
        <v>961</v>
      </c>
      <c r="J715" s="27"/>
      <c r="K715" s="27"/>
      <c r="L715" s="27"/>
    </row>
    <row r="716" spans="1:12" x14ac:dyDescent="0.25">
      <c r="A716" s="1013"/>
      <c r="B716" s="904"/>
      <c r="C716" s="189">
        <v>3</v>
      </c>
      <c r="D716" s="129" t="s">
        <v>237</v>
      </c>
      <c r="E716" s="120">
        <v>1</v>
      </c>
      <c r="F716" s="115"/>
      <c r="G716" s="207">
        <f t="shared" si="81"/>
        <v>0</v>
      </c>
      <c r="H716" s="207">
        <f t="shared" si="82"/>
        <v>0</v>
      </c>
      <c r="I716" s="291" t="s">
        <v>961</v>
      </c>
      <c r="J716" s="27"/>
      <c r="K716" s="27"/>
      <c r="L716" s="27"/>
    </row>
    <row r="717" spans="1:12" x14ac:dyDescent="0.25">
      <c r="A717" s="1013"/>
      <c r="B717" s="904"/>
      <c r="C717" s="189">
        <v>4</v>
      </c>
      <c r="D717" s="128" t="s">
        <v>238</v>
      </c>
      <c r="E717" s="63">
        <v>1</v>
      </c>
      <c r="F717" s="115"/>
      <c r="G717" s="207">
        <f t="shared" si="81"/>
        <v>0</v>
      </c>
      <c r="H717" s="207">
        <f t="shared" si="82"/>
        <v>0</v>
      </c>
      <c r="I717" s="291" t="s">
        <v>970</v>
      </c>
      <c r="J717" s="27"/>
      <c r="K717" s="27"/>
      <c r="L717" s="27"/>
    </row>
    <row r="718" spans="1:12" x14ac:dyDescent="0.25">
      <c r="A718" s="1013"/>
      <c r="B718" s="904"/>
      <c r="C718" s="189">
        <v>5</v>
      </c>
      <c r="D718" s="129" t="s">
        <v>239</v>
      </c>
      <c r="E718" s="120">
        <v>1</v>
      </c>
      <c r="F718" s="115"/>
      <c r="G718" s="207">
        <f t="shared" si="81"/>
        <v>0</v>
      </c>
      <c r="H718" s="207">
        <f t="shared" si="82"/>
        <v>0</v>
      </c>
      <c r="I718" s="291" t="s">
        <v>971</v>
      </c>
      <c r="J718" s="27"/>
      <c r="K718" s="27"/>
      <c r="L718" s="27"/>
    </row>
    <row r="719" spans="1:12" ht="15.75" thickBot="1" x14ac:dyDescent="0.3">
      <c r="A719" s="1013"/>
      <c r="B719" s="905"/>
      <c r="C719" s="191">
        <v>6</v>
      </c>
      <c r="D719" s="124" t="s">
        <v>240</v>
      </c>
      <c r="E719" s="199">
        <v>1</v>
      </c>
      <c r="F719" s="24"/>
      <c r="G719" s="209">
        <f t="shared" si="81"/>
        <v>0</v>
      </c>
      <c r="H719" s="209">
        <f t="shared" si="82"/>
        <v>0</v>
      </c>
      <c r="I719" s="293" t="s">
        <v>961</v>
      </c>
      <c r="J719" s="26"/>
      <c r="K719" s="26"/>
      <c r="L719" s="26"/>
    </row>
    <row r="720" spans="1:12" x14ac:dyDescent="0.25">
      <c r="A720" s="1013"/>
      <c r="B720" s="919">
        <v>8</v>
      </c>
      <c r="C720" s="911" t="s">
        <v>243</v>
      </c>
      <c r="D720" s="912"/>
      <c r="E720" s="912"/>
      <c r="F720" s="912"/>
      <c r="G720" s="912"/>
      <c r="H720" s="912"/>
      <c r="I720" s="912"/>
      <c r="J720" s="912"/>
      <c r="K720" s="912"/>
      <c r="L720" s="912"/>
    </row>
    <row r="721" spans="1:12" x14ac:dyDescent="0.25">
      <c r="A721" s="1013"/>
      <c r="B721" s="904"/>
      <c r="C721" s="189">
        <v>1</v>
      </c>
      <c r="D721" s="128" t="s">
        <v>235</v>
      </c>
      <c r="E721" s="63">
        <v>1</v>
      </c>
      <c r="F721" s="115"/>
      <c r="G721" s="220">
        <f t="shared" ref="G721:G726" si="83">F721*1.23</f>
        <v>0</v>
      </c>
      <c r="H721" s="220">
        <f t="shared" ref="H721:H726" si="84">G721*E721</f>
        <v>0</v>
      </c>
      <c r="I721" s="291" t="s">
        <v>961</v>
      </c>
      <c r="J721" s="27"/>
      <c r="K721" s="27"/>
      <c r="L721" s="27"/>
    </row>
    <row r="722" spans="1:12" x14ac:dyDescent="0.25">
      <c r="A722" s="1013"/>
      <c r="B722" s="904"/>
      <c r="C722" s="189">
        <v>2</v>
      </c>
      <c r="D722" s="129" t="s">
        <v>236</v>
      </c>
      <c r="E722" s="120">
        <v>1</v>
      </c>
      <c r="F722" s="115"/>
      <c r="G722" s="207">
        <f t="shared" si="83"/>
        <v>0</v>
      </c>
      <c r="H722" s="207">
        <f t="shared" si="84"/>
        <v>0</v>
      </c>
      <c r="I722" s="291" t="s">
        <v>961</v>
      </c>
      <c r="J722" s="27"/>
      <c r="K722" s="27"/>
      <c r="L722" s="27"/>
    </row>
    <row r="723" spans="1:12" x14ac:dyDescent="0.25">
      <c r="A723" s="1013"/>
      <c r="B723" s="904"/>
      <c r="C723" s="189">
        <v>3</v>
      </c>
      <c r="D723" s="128" t="s">
        <v>237</v>
      </c>
      <c r="E723" s="63">
        <v>1</v>
      </c>
      <c r="F723" s="115"/>
      <c r="G723" s="207">
        <f t="shared" si="83"/>
        <v>0</v>
      </c>
      <c r="H723" s="207">
        <f t="shared" si="84"/>
        <v>0</v>
      </c>
      <c r="I723" s="291" t="s">
        <v>972</v>
      </c>
      <c r="J723" s="27"/>
      <c r="K723" s="27"/>
      <c r="L723" s="27"/>
    </row>
    <row r="724" spans="1:12" x14ac:dyDescent="0.25">
      <c r="A724" s="1013"/>
      <c r="B724" s="904"/>
      <c r="C724" s="189">
        <v>4</v>
      </c>
      <c r="D724" s="129" t="s">
        <v>238</v>
      </c>
      <c r="E724" s="120">
        <v>1</v>
      </c>
      <c r="F724" s="115"/>
      <c r="G724" s="207">
        <f t="shared" si="83"/>
        <v>0</v>
      </c>
      <c r="H724" s="207">
        <f t="shared" si="84"/>
        <v>0</v>
      </c>
      <c r="I724" s="291" t="s">
        <v>970</v>
      </c>
      <c r="J724" s="27"/>
      <c r="K724" s="27"/>
      <c r="L724" s="27"/>
    </row>
    <row r="725" spans="1:12" x14ac:dyDescent="0.25">
      <c r="A725" s="1013"/>
      <c r="B725" s="904"/>
      <c r="C725" s="189">
        <v>5</v>
      </c>
      <c r="D725" s="128" t="s">
        <v>239</v>
      </c>
      <c r="E725" s="63">
        <v>1</v>
      </c>
      <c r="F725" s="115"/>
      <c r="G725" s="207">
        <f t="shared" si="83"/>
        <v>0</v>
      </c>
      <c r="H725" s="207">
        <f t="shared" si="84"/>
        <v>0</v>
      </c>
      <c r="I725" s="291" t="s">
        <v>969</v>
      </c>
      <c r="J725" s="27"/>
      <c r="K725" s="27"/>
      <c r="L725" s="27"/>
    </row>
    <row r="726" spans="1:12" ht="15.75" thickBot="1" x14ac:dyDescent="0.3">
      <c r="A726" s="1013"/>
      <c r="B726" s="905"/>
      <c r="C726" s="191">
        <v>6</v>
      </c>
      <c r="D726" s="274" t="s">
        <v>240</v>
      </c>
      <c r="E726" s="121">
        <v>1</v>
      </c>
      <c r="F726" s="24"/>
      <c r="G726" s="209">
        <f t="shared" si="83"/>
        <v>0</v>
      </c>
      <c r="H726" s="209">
        <f t="shared" si="84"/>
        <v>0</v>
      </c>
      <c r="I726" s="293" t="s">
        <v>961</v>
      </c>
      <c r="J726" s="26"/>
      <c r="K726" s="26"/>
      <c r="L726" s="26"/>
    </row>
    <row r="727" spans="1:12" ht="15.75" customHeight="1" x14ac:dyDescent="0.25">
      <c r="A727" s="1013"/>
      <c r="B727" s="916">
        <v>9</v>
      </c>
      <c r="C727" s="911" t="s">
        <v>244</v>
      </c>
      <c r="D727" s="912"/>
      <c r="E727" s="912"/>
      <c r="F727" s="912"/>
      <c r="G727" s="912"/>
      <c r="H727" s="912"/>
      <c r="I727" s="912"/>
      <c r="J727" s="912"/>
      <c r="K727" s="912"/>
      <c r="L727" s="912"/>
    </row>
    <row r="728" spans="1:12" x14ac:dyDescent="0.25">
      <c r="A728" s="1013"/>
      <c r="B728" s="917"/>
      <c r="C728" s="251">
        <v>1</v>
      </c>
      <c r="D728" s="128" t="s">
        <v>235</v>
      </c>
      <c r="E728" s="63">
        <v>1</v>
      </c>
      <c r="F728" s="115"/>
      <c r="G728" s="220">
        <f t="shared" ref="G728:G733" si="85">F728*1.23</f>
        <v>0</v>
      </c>
      <c r="H728" s="220">
        <f t="shared" ref="H728:H733" si="86">G728*E728</f>
        <v>0</v>
      </c>
      <c r="I728" s="291" t="s">
        <v>961</v>
      </c>
      <c r="J728" s="27"/>
      <c r="K728" s="27"/>
      <c r="L728" s="27"/>
    </row>
    <row r="729" spans="1:12" x14ac:dyDescent="0.25">
      <c r="A729" s="1013"/>
      <c r="B729" s="917"/>
      <c r="C729" s="251">
        <v>2</v>
      </c>
      <c r="D729" s="129" t="s">
        <v>236</v>
      </c>
      <c r="E729" s="120">
        <v>1</v>
      </c>
      <c r="F729" s="115"/>
      <c r="G729" s="207">
        <f t="shared" si="85"/>
        <v>0</v>
      </c>
      <c r="H729" s="207">
        <f t="shared" si="86"/>
        <v>0</v>
      </c>
      <c r="I729" s="291" t="s">
        <v>961</v>
      </c>
      <c r="J729" s="27"/>
      <c r="K729" s="27"/>
      <c r="L729" s="27"/>
    </row>
    <row r="730" spans="1:12" x14ac:dyDescent="0.25">
      <c r="A730" s="1013"/>
      <c r="B730" s="917"/>
      <c r="C730" s="251">
        <v>3</v>
      </c>
      <c r="D730" s="128" t="s">
        <v>237</v>
      </c>
      <c r="E730" s="63">
        <v>1</v>
      </c>
      <c r="F730" s="115"/>
      <c r="G730" s="207">
        <f t="shared" si="85"/>
        <v>0</v>
      </c>
      <c r="H730" s="207">
        <f t="shared" si="86"/>
        <v>0</v>
      </c>
      <c r="I730" s="291" t="s">
        <v>961</v>
      </c>
      <c r="J730" s="27"/>
      <c r="K730" s="27"/>
      <c r="L730" s="27"/>
    </row>
    <row r="731" spans="1:12" x14ac:dyDescent="0.25">
      <c r="A731" s="1013"/>
      <c r="B731" s="917"/>
      <c r="C731" s="251">
        <v>4</v>
      </c>
      <c r="D731" s="129" t="s">
        <v>238</v>
      </c>
      <c r="E731" s="120">
        <v>1</v>
      </c>
      <c r="F731" s="115"/>
      <c r="G731" s="207">
        <f t="shared" si="85"/>
        <v>0</v>
      </c>
      <c r="H731" s="207">
        <f t="shared" si="86"/>
        <v>0</v>
      </c>
      <c r="I731" s="291" t="s">
        <v>961</v>
      </c>
      <c r="J731" s="27"/>
      <c r="K731" s="27"/>
      <c r="L731" s="27"/>
    </row>
    <row r="732" spans="1:12" x14ac:dyDescent="0.25">
      <c r="A732" s="1013"/>
      <c r="B732" s="917"/>
      <c r="C732" s="251">
        <v>5</v>
      </c>
      <c r="D732" s="128" t="s">
        <v>239</v>
      </c>
      <c r="E732" s="63">
        <v>1</v>
      </c>
      <c r="F732" s="115"/>
      <c r="G732" s="207">
        <f t="shared" si="85"/>
        <v>0</v>
      </c>
      <c r="H732" s="207">
        <f t="shared" si="86"/>
        <v>0</v>
      </c>
      <c r="I732" s="291" t="s">
        <v>961</v>
      </c>
      <c r="J732" s="27"/>
      <c r="K732" s="27"/>
      <c r="L732" s="27"/>
    </row>
    <row r="733" spans="1:12" ht="15.75" thickBot="1" x14ac:dyDescent="0.3">
      <c r="A733" s="1013"/>
      <c r="B733" s="918"/>
      <c r="C733" s="252">
        <v>6</v>
      </c>
      <c r="D733" s="274" t="s">
        <v>240</v>
      </c>
      <c r="E733" s="121">
        <v>1</v>
      </c>
      <c r="F733" s="24"/>
      <c r="G733" s="209">
        <f t="shared" si="85"/>
        <v>0</v>
      </c>
      <c r="H733" s="209">
        <f t="shared" si="86"/>
        <v>0</v>
      </c>
      <c r="I733" s="293" t="s">
        <v>961</v>
      </c>
      <c r="J733" s="26"/>
      <c r="K733" s="26"/>
      <c r="L733" s="26"/>
    </row>
    <row r="734" spans="1:12" ht="18.75" customHeight="1" x14ac:dyDescent="0.25">
      <c r="A734" s="1013"/>
      <c r="B734" s="916">
        <v>10</v>
      </c>
      <c r="C734" s="911" t="s">
        <v>245</v>
      </c>
      <c r="D734" s="912"/>
      <c r="E734" s="912"/>
      <c r="F734" s="912"/>
      <c r="G734" s="912"/>
      <c r="H734" s="912"/>
      <c r="I734" s="912"/>
      <c r="J734" s="912"/>
      <c r="K734" s="912"/>
      <c r="L734" s="912"/>
    </row>
    <row r="735" spans="1:12" x14ac:dyDescent="0.25">
      <c r="A735" s="1013"/>
      <c r="B735" s="917"/>
      <c r="C735" s="251">
        <v>1</v>
      </c>
      <c r="D735" s="128" t="s">
        <v>235</v>
      </c>
      <c r="E735" s="63">
        <v>1</v>
      </c>
      <c r="F735" s="115"/>
      <c r="G735" s="220">
        <f t="shared" ref="G735:G740" si="87">F735*1.23</f>
        <v>0</v>
      </c>
      <c r="H735" s="220">
        <f t="shared" ref="H735:H740" si="88">G735*E735</f>
        <v>0</v>
      </c>
      <c r="I735" s="291" t="s">
        <v>961</v>
      </c>
      <c r="J735" s="27"/>
      <c r="K735" s="27"/>
      <c r="L735" s="27"/>
    </row>
    <row r="736" spans="1:12" x14ac:dyDescent="0.25">
      <c r="A736" s="1013"/>
      <c r="B736" s="917"/>
      <c r="C736" s="251">
        <v>2</v>
      </c>
      <c r="D736" s="129" t="s">
        <v>236</v>
      </c>
      <c r="E736" s="120">
        <v>1</v>
      </c>
      <c r="F736" s="115"/>
      <c r="G736" s="220">
        <f t="shared" si="87"/>
        <v>0</v>
      </c>
      <c r="H736" s="220">
        <f t="shared" si="88"/>
        <v>0</v>
      </c>
      <c r="I736" s="291" t="s">
        <v>961</v>
      </c>
      <c r="J736" s="27"/>
      <c r="K736" s="27"/>
      <c r="L736" s="27"/>
    </row>
    <row r="737" spans="1:12" x14ac:dyDescent="0.25">
      <c r="A737" s="1013"/>
      <c r="B737" s="917"/>
      <c r="C737" s="251">
        <v>3</v>
      </c>
      <c r="D737" s="128" t="s">
        <v>237</v>
      </c>
      <c r="E737" s="63">
        <v>1</v>
      </c>
      <c r="F737" s="115"/>
      <c r="G737" s="207">
        <f t="shared" si="87"/>
        <v>0</v>
      </c>
      <c r="H737" s="207">
        <f t="shared" si="88"/>
        <v>0</v>
      </c>
      <c r="I737" s="291" t="s">
        <v>961</v>
      </c>
      <c r="J737" s="27"/>
      <c r="K737" s="27"/>
      <c r="L737" s="27"/>
    </row>
    <row r="738" spans="1:12" x14ac:dyDescent="0.25">
      <c r="A738" s="1013"/>
      <c r="B738" s="917"/>
      <c r="C738" s="251">
        <v>4</v>
      </c>
      <c r="D738" s="129" t="s">
        <v>238</v>
      </c>
      <c r="E738" s="120">
        <v>1</v>
      </c>
      <c r="F738" s="115"/>
      <c r="G738" s="207">
        <f t="shared" si="87"/>
        <v>0</v>
      </c>
      <c r="H738" s="207">
        <f t="shared" si="88"/>
        <v>0</v>
      </c>
      <c r="I738" s="291" t="s">
        <v>961</v>
      </c>
      <c r="J738" s="27"/>
      <c r="K738" s="27"/>
      <c r="L738" s="27"/>
    </row>
    <row r="739" spans="1:12" x14ac:dyDescent="0.25">
      <c r="A739" s="1013"/>
      <c r="B739" s="917"/>
      <c r="C739" s="251">
        <v>5</v>
      </c>
      <c r="D739" s="128" t="s">
        <v>239</v>
      </c>
      <c r="E739" s="63">
        <v>1</v>
      </c>
      <c r="F739" s="115"/>
      <c r="G739" s="207">
        <f t="shared" si="87"/>
        <v>0</v>
      </c>
      <c r="H739" s="207">
        <f t="shared" si="88"/>
        <v>0</v>
      </c>
      <c r="I739" s="291" t="s">
        <v>961</v>
      </c>
      <c r="J739" s="27"/>
      <c r="K739" s="27"/>
      <c r="L739" s="27"/>
    </row>
    <row r="740" spans="1:12" ht="15.75" thickBot="1" x14ac:dyDescent="0.3">
      <c r="A740" s="1013"/>
      <c r="B740" s="918"/>
      <c r="C740" s="252">
        <v>6</v>
      </c>
      <c r="D740" s="274" t="s">
        <v>240</v>
      </c>
      <c r="E740" s="121">
        <v>1</v>
      </c>
      <c r="F740" s="24"/>
      <c r="G740" s="209">
        <f t="shared" si="87"/>
        <v>0</v>
      </c>
      <c r="H740" s="209">
        <f t="shared" si="88"/>
        <v>0</v>
      </c>
      <c r="I740" s="293" t="s">
        <v>961</v>
      </c>
      <c r="J740" s="26"/>
      <c r="K740" s="26"/>
      <c r="L740" s="26"/>
    </row>
    <row r="741" spans="1:12" x14ac:dyDescent="0.25">
      <c r="A741" s="1013"/>
      <c r="B741" s="903">
        <v>11</v>
      </c>
      <c r="C741" s="928" t="s">
        <v>246</v>
      </c>
      <c r="D741" s="929"/>
      <c r="E741" s="929"/>
      <c r="F741" s="929"/>
      <c r="G741" s="929"/>
      <c r="H741" s="929"/>
      <c r="I741" s="929"/>
      <c r="J741" s="929"/>
      <c r="K741" s="929"/>
      <c r="L741" s="929"/>
    </row>
    <row r="742" spans="1:12" x14ac:dyDescent="0.25">
      <c r="A742" s="1013"/>
      <c r="B742" s="904"/>
      <c r="C742" s="189">
        <v>1</v>
      </c>
      <c r="D742" s="129" t="s">
        <v>247</v>
      </c>
      <c r="E742" s="120">
        <v>1</v>
      </c>
      <c r="F742" s="115"/>
      <c r="G742" s="220">
        <f t="shared" ref="G742:G749" si="89">F742*1.23</f>
        <v>0</v>
      </c>
      <c r="H742" s="220">
        <f>G742*E742</f>
        <v>0</v>
      </c>
      <c r="I742" s="291" t="s">
        <v>973</v>
      </c>
      <c r="J742" s="27"/>
      <c r="K742" s="27"/>
      <c r="L742" s="27"/>
    </row>
    <row r="743" spans="1:12" x14ac:dyDescent="0.25">
      <c r="A743" s="1013"/>
      <c r="B743" s="904"/>
      <c r="C743" s="189">
        <v>2</v>
      </c>
      <c r="D743" s="128" t="s">
        <v>248</v>
      </c>
      <c r="E743" s="63">
        <v>1</v>
      </c>
      <c r="F743" s="115"/>
      <c r="G743" s="207">
        <f t="shared" si="89"/>
        <v>0</v>
      </c>
      <c r="H743" s="207">
        <f t="shared" ref="H743:H749" si="90">G743*E743</f>
        <v>0</v>
      </c>
      <c r="I743" s="291" t="s">
        <v>976</v>
      </c>
      <c r="J743" s="27"/>
      <c r="K743" s="27"/>
      <c r="L743" s="27"/>
    </row>
    <row r="744" spans="1:12" x14ac:dyDescent="0.25">
      <c r="A744" s="1013"/>
      <c r="B744" s="904"/>
      <c r="C744" s="189">
        <v>3</v>
      </c>
      <c r="D744" s="129" t="s">
        <v>249</v>
      </c>
      <c r="E744" s="120">
        <v>1</v>
      </c>
      <c r="F744" s="115"/>
      <c r="G744" s="207">
        <f t="shared" si="89"/>
        <v>0</v>
      </c>
      <c r="H744" s="207">
        <f t="shared" si="90"/>
        <v>0</v>
      </c>
      <c r="I744" s="291" t="s">
        <v>974</v>
      </c>
      <c r="J744" s="27"/>
      <c r="K744" s="27"/>
      <c r="L744" s="27"/>
    </row>
    <row r="745" spans="1:12" x14ac:dyDescent="0.25">
      <c r="A745" s="1013"/>
      <c r="B745" s="904"/>
      <c r="C745" s="189">
        <v>4</v>
      </c>
      <c r="D745" s="128" t="s">
        <v>250</v>
      </c>
      <c r="E745" s="63">
        <v>1</v>
      </c>
      <c r="F745" s="115"/>
      <c r="G745" s="207">
        <f t="shared" si="89"/>
        <v>0</v>
      </c>
      <c r="H745" s="207">
        <f t="shared" si="90"/>
        <v>0</v>
      </c>
      <c r="I745" s="291" t="s">
        <v>975</v>
      </c>
      <c r="J745" s="27"/>
      <c r="K745" s="27"/>
      <c r="L745" s="27"/>
    </row>
    <row r="746" spans="1:12" x14ac:dyDescent="0.25">
      <c r="A746" s="1013"/>
      <c r="B746" s="904"/>
      <c r="C746" s="189">
        <v>5</v>
      </c>
      <c r="D746" s="129" t="s">
        <v>251</v>
      </c>
      <c r="E746" s="120">
        <v>1</v>
      </c>
      <c r="F746" s="115"/>
      <c r="G746" s="207">
        <f t="shared" si="89"/>
        <v>0</v>
      </c>
      <c r="H746" s="207">
        <f t="shared" si="90"/>
        <v>0</v>
      </c>
      <c r="I746" s="291" t="s">
        <v>961</v>
      </c>
      <c r="J746" s="27"/>
      <c r="K746" s="27"/>
      <c r="L746" s="27"/>
    </row>
    <row r="747" spans="1:12" x14ac:dyDescent="0.25">
      <c r="A747" s="1013"/>
      <c r="B747" s="904"/>
      <c r="C747" s="189">
        <v>6</v>
      </c>
      <c r="D747" s="128" t="s">
        <v>252</v>
      </c>
      <c r="E747" s="63">
        <v>1</v>
      </c>
      <c r="F747" s="115"/>
      <c r="G747" s="207">
        <f t="shared" si="89"/>
        <v>0</v>
      </c>
      <c r="H747" s="207">
        <f t="shared" si="90"/>
        <v>0</v>
      </c>
      <c r="I747" s="291" t="s">
        <v>961</v>
      </c>
      <c r="J747" s="27"/>
      <c r="K747" s="27"/>
      <c r="L747" s="27"/>
    </row>
    <row r="748" spans="1:12" x14ac:dyDescent="0.25">
      <c r="A748" s="1013"/>
      <c r="B748" s="904"/>
      <c r="C748" s="189">
        <v>7</v>
      </c>
      <c r="D748" s="129" t="s">
        <v>121</v>
      </c>
      <c r="E748" s="120">
        <v>1</v>
      </c>
      <c r="F748" s="115"/>
      <c r="G748" s="207">
        <f t="shared" si="89"/>
        <v>0</v>
      </c>
      <c r="H748" s="207">
        <f t="shared" si="90"/>
        <v>0</v>
      </c>
      <c r="I748" s="291" t="s">
        <v>961</v>
      </c>
      <c r="J748" s="27"/>
      <c r="K748" s="27"/>
      <c r="L748" s="27"/>
    </row>
    <row r="749" spans="1:12" ht="15.75" thickBot="1" x14ac:dyDescent="0.3">
      <c r="A749" s="1013"/>
      <c r="B749" s="905"/>
      <c r="C749" s="191">
        <v>8</v>
      </c>
      <c r="D749" s="231" t="s">
        <v>233</v>
      </c>
      <c r="E749" s="199">
        <v>1</v>
      </c>
      <c r="F749" s="24"/>
      <c r="G749" s="209">
        <f t="shared" si="89"/>
        <v>0</v>
      </c>
      <c r="H749" s="209">
        <f t="shared" si="90"/>
        <v>0</v>
      </c>
      <c r="I749" s="293" t="s">
        <v>961</v>
      </c>
      <c r="J749" s="26"/>
      <c r="K749" s="26"/>
      <c r="L749" s="26"/>
    </row>
    <row r="750" spans="1:12" x14ac:dyDescent="0.25">
      <c r="A750" s="1013"/>
      <c r="B750" s="903">
        <v>12</v>
      </c>
      <c r="C750" s="911" t="s">
        <v>253</v>
      </c>
      <c r="D750" s="912"/>
      <c r="E750" s="912"/>
      <c r="F750" s="912"/>
      <c r="G750" s="912"/>
      <c r="H750" s="912"/>
      <c r="I750" s="912"/>
      <c r="J750" s="912"/>
      <c r="K750" s="912"/>
      <c r="L750" s="912"/>
    </row>
    <row r="751" spans="1:12" x14ac:dyDescent="0.25">
      <c r="A751" s="1013"/>
      <c r="B751" s="904"/>
      <c r="C751" s="189">
        <v>1</v>
      </c>
      <c r="D751" s="128" t="s">
        <v>254</v>
      </c>
      <c r="E751" s="63">
        <v>1</v>
      </c>
      <c r="F751" s="115"/>
      <c r="G751" s="220">
        <f t="shared" ref="G751:G758" si="91">F751*1.23</f>
        <v>0</v>
      </c>
      <c r="H751" s="220">
        <f>G751*E751</f>
        <v>0</v>
      </c>
      <c r="I751" s="27"/>
      <c r="J751" s="27"/>
      <c r="K751" s="27"/>
      <c r="L751" s="27"/>
    </row>
    <row r="752" spans="1:12" x14ac:dyDescent="0.25">
      <c r="A752" s="1013"/>
      <c r="B752" s="904"/>
      <c r="C752" s="189">
        <v>2</v>
      </c>
      <c r="D752" s="129" t="s">
        <v>255</v>
      </c>
      <c r="E752" s="120">
        <v>1</v>
      </c>
      <c r="F752" s="115"/>
      <c r="G752" s="207">
        <f t="shared" si="91"/>
        <v>0</v>
      </c>
      <c r="H752" s="207">
        <f t="shared" ref="H752:H758" si="92">G752*E752</f>
        <v>0</v>
      </c>
      <c r="I752" s="27"/>
      <c r="J752" s="27"/>
      <c r="K752" s="27"/>
      <c r="L752" s="27"/>
    </row>
    <row r="753" spans="1:12" x14ac:dyDescent="0.25">
      <c r="A753" s="1013"/>
      <c r="B753" s="904"/>
      <c r="C753" s="189">
        <v>3</v>
      </c>
      <c r="D753" s="128" t="s">
        <v>256</v>
      </c>
      <c r="E753" s="63">
        <v>1</v>
      </c>
      <c r="F753" s="115"/>
      <c r="G753" s="207">
        <f t="shared" si="91"/>
        <v>0</v>
      </c>
      <c r="H753" s="207">
        <f t="shared" si="92"/>
        <v>0</v>
      </c>
      <c r="I753" s="27"/>
      <c r="J753" s="27"/>
      <c r="K753" s="27"/>
      <c r="L753" s="27"/>
    </row>
    <row r="754" spans="1:12" x14ac:dyDescent="0.25">
      <c r="A754" s="1013"/>
      <c r="B754" s="904"/>
      <c r="C754" s="189">
        <v>4</v>
      </c>
      <c r="D754" s="129" t="s">
        <v>257</v>
      </c>
      <c r="E754" s="120">
        <v>1</v>
      </c>
      <c r="F754" s="115"/>
      <c r="G754" s="207">
        <f t="shared" si="91"/>
        <v>0</v>
      </c>
      <c r="H754" s="207">
        <f t="shared" si="92"/>
        <v>0</v>
      </c>
      <c r="I754" s="27"/>
      <c r="J754" s="27"/>
      <c r="K754" s="27"/>
      <c r="L754" s="27"/>
    </row>
    <row r="755" spans="1:12" x14ac:dyDescent="0.25">
      <c r="A755" s="1013"/>
      <c r="B755" s="904"/>
      <c r="C755" s="189">
        <v>5</v>
      </c>
      <c r="D755" s="128" t="s">
        <v>258</v>
      </c>
      <c r="E755" s="63">
        <v>1</v>
      </c>
      <c r="F755" s="115"/>
      <c r="G755" s="207">
        <f t="shared" si="91"/>
        <v>0</v>
      </c>
      <c r="H755" s="207">
        <f t="shared" si="92"/>
        <v>0</v>
      </c>
      <c r="I755" s="27"/>
      <c r="J755" s="27"/>
      <c r="K755" s="27"/>
      <c r="L755" s="27"/>
    </row>
    <row r="756" spans="1:12" x14ac:dyDescent="0.25">
      <c r="A756" s="1013"/>
      <c r="B756" s="904"/>
      <c r="C756" s="189">
        <v>6</v>
      </c>
      <c r="D756" s="129" t="s">
        <v>259</v>
      </c>
      <c r="E756" s="120">
        <v>1</v>
      </c>
      <c r="F756" s="115"/>
      <c r="G756" s="207">
        <f t="shared" si="91"/>
        <v>0</v>
      </c>
      <c r="H756" s="207">
        <f t="shared" si="92"/>
        <v>0</v>
      </c>
      <c r="I756" s="27"/>
      <c r="J756" s="27"/>
      <c r="K756" s="27"/>
      <c r="L756" s="27"/>
    </row>
    <row r="757" spans="1:12" x14ac:dyDescent="0.25">
      <c r="A757" s="1013"/>
      <c r="B757" s="904"/>
      <c r="C757" s="189">
        <v>7</v>
      </c>
      <c r="D757" s="128" t="s">
        <v>260</v>
      </c>
      <c r="E757" s="63">
        <v>1</v>
      </c>
      <c r="F757" s="115"/>
      <c r="G757" s="207">
        <f t="shared" si="91"/>
        <v>0</v>
      </c>
      <c r="H757" s="207">
        <f t="shared" si="92"/>
        <v>0</v>
      </c>
      <c r="I757" s="27"/>
      <c r="J757" s="27"/>
      <c r="K757" s="27"/>
      <c r="L757" s="27"/>
    </row>
    <row r="758" spans="1:12" ht="15.75" thickBot="1" x14ac:dyDescent="0.3">
      <c r="A758" s="1013"/>
      <c r="B758" s="905"/>
      <c r="C758" s="191">
        <v>8</v>
      </c>
      <c r="D758" s="274" t="s">
        <v>261</v>
      </c>
      <c r="E758" s="121">
        <v>1</v>
      </c>
      <c r="F758" s="24"/>
      <c r="G758" s="209">
        <f t="shared" si="91"/>
        <v>0</v>
      </c>
      <c r="H758" s="209">
        <f t="shared" si="92"/>
        <v>0</v>
      </c>
      <c r="I758" s="26"/>
      <c r="J758" s="26"/>
      <c r="K758" s="26"/>
      <c r="L758" s="26"/>
    </row>
    <row r="759" spans="1:12" x14ac:dyDescent="0.25">
      <c r="A759" s="1013"/>
      <c r="B759" s="903">
        <v>13</v>
      </c>
      <c r="C759" s="928" t="s">
        <v>937</v>
      </c>
      <c r="D759" s="929"/>
      <c r="E759" s="929"/>
      <c r="F759" s="929"/>
      <c r="G759" s="929"/>
      <c r="H759" s="929"/>
      <c r="I759" s="929"/>
      <c r="J759" s="929"/>
      <c r="K759" s="929"/>
      <c r="L759" s="929"/>
    </row>
    <row r="760" spans="1:12" x14ac:dyDescent="0.25">
      <c r="A760" s="1013"/>
      <c r="B760" s="904"/>
      <c r="C760" s="189">
        <v>1</v>
      </c>
      <c r="D760" s="129" t="s">
        <v>262</v>
      </c>
      <c r="E760" s="120">
        <v>1</v>
      </c>
      <c r="F760" s="115"/>
      <c r="G760" s="220">
        <f t="shared" ref="G760:G771" si="93">F760*1.23</f>
        <v>0</v>
      </c>
      <c r="H760" s="220">
        <f>G760*E760</f>
        <v>0</v>
      </c>
      <c r="I760" s="27"/>
      <c r="J760" s="27"/>
      <c r="K760" s="27"/>
      <c r="L760" s="27"/>
    </row>
    <row r="761" spans="1:12" x14ac:dyDescent="0.25">
      <c r="A761" s="1013"/>
      <c r="B761" s="904"/>
      <c r="C761" s="189">
        <v>2</v>
      </c>
      <c r="D761" s="128" t="s">
        <v>263</v>
      </c>
      <c r="E761" s="63">
        <v>1</v>
      </c>
      <c r="F761" s="115"/>
      <c r="G761" s="220">
        <f t="shared" si="93"/>
        <v>0</v>
      </c>
      <c r="H761" s="220">
        <f t="shared" ref="H761:H771" si="94">G761*E761</f>
        <v>0</v>
      </c>
      <c r="I761" s="27"/>
      <c r="J761" s="27"/>
      <c r="K761" s="27"/>
      <c r="L761" s="27"/>
    </row>
    <row r="762" spans="1:12" x14ac:dyDescent="0.25">
      <c r="A762" s="1013"/>
      <c r="B762" s="904"/>
      <c r="C762" s="189">
        <v>3</v>
      </c>
      <c r="D762" s="129" t="s">
        <v>264</v>
      </c>
      <c r="E762" s="120">
        <v>1</v>
      </c>
      <c r="F762" s="115"/>
      <c r="G762" s="207">
        <f t="shared" si="93"/>
        <v>0</v>
      </c>
      <c r="H762" s="207">
        <f t="shared" si="94"/>
        <v>0</v>
      </c>
      <c r="I762" s="27"/>
      <c r="J762" s="27"/>
      <c r="K762" s="27"/>
      <c r="L762" s="27"/>
    </row>
    <row r="763" spans="1:12" x14ac:dyDescent="0.25">
      <c r="A763" s="1013"/>
      <c r="B763" s="904"/>
      <c r="C763" s="189">
        <v>4</v>
      </c>
      <c r="D763" s="128" t="s">
        <v>265</v>
      </c>
      <c r="E763" s="63">
        <v>1</v>
      </c>
      <c r="F763" s="115"/>
      <c r="G763" s="207">
        <f t="shared" si="93"/>
        <v>0</v>
      </c>
      <c r="H763" s="207">
        <f t="shared" si="94"/>
        <v>0</v>
      </c>
      <c r="I763" s="27"/>
      <c r="J763" s="27"/>
      <c r="K763" s="27"/>
      <c r="L763" s="27"/>
    </row>
    <row r="764" spans="1:12" x14ac:dyDescent="0.25">
      <c r="A764" s="1013"/>
      <c r="B764" s="904"/>
      <c r="C764" s="189">
        <v>5</v>
      </c>
      <c r="D764" s="129" t="s">
        <v>266</v>
      </c>
      <c r="E764" s="120">
        <v>1</v>
      </c>
      <c r="F764" s="115"/>
      <c r="G764" s="207">
        <f t="shared" si="93"/>
        <v>0</v>
      </c>
      <c r="H764" s="207">
        <f t="shared" si="94"/>
        <v>0</v>
      </c>
      <c r="I764" s="27"/>
      <c r="J764" s="27"/>
      <c r="K764" s="27"/>
      <c r="L764" s="27"/>
    </row>
    <row r="765" spans="1:12" x14ac:dyDescent="0.25">
      <c r="A765" s="1013"/>
      <c r="B765" s="904"/>
      <c r="C765" s="189">
        <v>6</v>
      </c>
      <c r="D765" s="128" t="s">
        <v>267</v>
      </c>
      <c r="E765" s="63">
        <v>1</v>
      </c>
      <c r="F765" s="115"/>
      <c r="G765" s="207">
        <f t="shared" si="93"/>
        <v>0</v>
      </c>
      <c r="H765" s="207">
        <f t="shared" si="94"/>
        <v>0</v>
      </c>
      <c r="I765" s="27"/>
      <c r="J765" s="27"/>
      <c r="K765" s="27"/>
      <c r="L765" s="27"/>
    </row>
    <row r="766" spans="1:12" x14ac:dyDescent="0.25">
      <c r="A766" s="1013"/>
      <c r="B766" s="904"/>
      <c r="C766" s="189">
        <v>7</v>
      </c>
      <c r="D766" s="129" t="s">
        <v>268</v>
      </c>
      <c r="E766" s="120">
        <v>1</v>
      </c>
      <c r="F766" s="115"/>
      <c r="G766" s="207">
        <f t="shared" si="93"/>
        <v>0</v>
      </c>
      <c r="H766" s="207">
        <f t="shared" si="94"/>
        <v>0</v>
      </c>
      <c r="I766" s="27"/>
      <c r="J766" s="27"/>
      <c r="K766" s="27"/>
      <c r="L766" s="27"/>
    </row>
    <row r="767" spans="1:12" x14ac:dyDescent="0.25">
      <c r="A767" s="1013"/>
      <c r="B767" s="904"/>
      <c r="C767" s="189">
        <v>8</v>
      </c>
      <c r="D767" s="128" t="s">
        <v>269</v>
      </c>
      <c r="E767" s="63">
        <v>1</v>
      </c>
      <c r="F767" s="115"/>
      <c r="G767" s="207">
        <f t="shared" si="93"/>
        <v>0</v>
      </c>
      <c r="H767" s="207">
        <f t="shared" si="94"/>
        <v>0</v>
      </c>
      <c r="I767" s="27"/>
      <c r="J767" s="27"/>
      <c r="K767" s="27"/>
      <c r="L767" s="27"/>
    </row>
    <row r="768" spans="1:12" x14ac:dyDescent="0.25">
      <c r="A768" s="1013"/>
      <c r="B768" s="904"/>
      <c r="C768" s="189">
        <v>9</v>
      </c>
      <c r="D768" s="129" t="s">
        <v>270</v>
      </c>
      <c r="E768" s="120">
        <v>1</v>
      </c>
      <c r="F768" s="115"/>
      <c r="G768" s="207">
        <f t="shared" si="93"/>
        <v>0</v>
      </c>
      <c r="H768" s="207">
        <f t="shared" si="94"/>
        <v>0</v>
      </c>
      <c r="I768" s="27"/>
      <c r="J768" s="27"/>
      <c r="K768" s="27"/>
      <c r="L768" s="27"/>
    </row>
    <row r="769" spans="1:12" x14ac:dyDescent="0.25">
      <c r="A769" s="1013"/>
      <c r="B769" s="904"/>
      <c r="C769" s="189">
        <v>10</v>
      </c>
      <c r="D769" s="128" t="s">
        <v>128</v>
      </c>
      <c r="E769" s="63">
        <v>1</v>
      </c>
      <c r="F769" s="115"/>
      <c r="G769" s="207">
        <f t="shared" si="93"/>
        <v>0</v>
      </c>
      <c r="H769" s="207">
        <f t="shared" si="94"/>
        <v>0</v>
      </c>
      <c r="I769" s="27"/>
      <c r="J769" s="27"/>
      <c r="K769" s="27"/>
      <c r="L769" s="27"/>
    </row>
    <row r="770" spans="1:12" x14ac:dyDescent="0.25">
      <c r="A770" s="1013"/>
      <c r="B770" s="904"/>
      <c r="C770" s="189">
        <v>11</v>
      </c>
      <c r="D770" s="129" t="s">
        <v>271</v>
      </c>
      <c r="E770" s="120">
        <v>1</v>
      </c>
      <c r="F770" s="115"/>
      <c r="G770" s="207">
        <f t="shared" si="93"/>
        <v>0</v>
      </c>
      <c r="H770" s="207">
        <f t="shared" si="94"/>
        <v>0</v>
      </c>
      <c r="I770" s="27"/>
      <c r="J770" s="27"/>
      <c r="K770" s="27"/>
      <c r="L770" s="27"/>
    </row>
    <row r="771" spans="1:12" ht="15.75" thickBot="1" x14ac:dyDescent="0.3">
      <c r="A771" s="1013"/>
      <c r="B771" s="905"/>
      <c r="C771" s="191">
        <v>12</v>
      </c>
      <c r="D771" s="231" t="s">
        <v>272</v>
      </c>
      <c r="E771" s="199">
        <v>1</v>
      </c>
      <c r="F771" s="24"/>
      <c r="G771" s="209">
        <f t="shared" si="93"/>
        <v>0</v>
      </c>
      <c r="H771" s="209">
        <f t="shared" si="94"/>
        <v>0</v>
      </c>
      <c r="I771" s="26"/>
      <c r="J771" s="26"/>
      <c r="K771" s="26"/>
      <c r="L771" s="26"/>
    </row>
    <row r="772" spans="1:12" x14ac:dyDescent="0.25">
      <c r="A772" s="1013"/>
      <c r="B772" s="916">
        <v>14</v>
      </c>
      <c r="C772" s="926" t="s">
        <v>273</v>
      </c>
      <c r="D772" s="927"/>
      <c r="E772" s="927"/>
      <c r="F772" s="927"/>
      <c r="G772" s="927"/>
      <c r="H772" s="927"/>
      <c r="I772" s="927"/>
      <c r="J772" s="927"/>
      <c r="K772" s="927"/>
      <c r="L772" s="927"/>
    </row>
    <row r="773" spans="1:12" x14ac:dyDescent="0.25">
      <c r="A773" s="1013"/>
      <c r="B773" s="917"/>
      <c r="C773" s="251">
        <v>1</v>
      </c>
      <c r="D773" s="128" t="s">
        <v>274</v>
      </c>
      <c r="E773" s="63">
        <v>1</v>
      </c>
      <c r="F773" s="115"/>
      <c r="G773" s="220">
        <f t="shared" ref="G773:G801" si="95">F773*1.23</f>
        <v>0</v>
      </c>
      <c r="H773" s="220">
        <f>G773*E773</f>
        <v>0</v>
      </c>
      <c r="I773" s="27"/>
      <c r="J773" s="27"/>
      <c r="K773" s="27"/>
      <c r="L773" s="27"/>
    </row>
    <row r="774" spans="1:12" x14ac:dyDescent="0.25">
      <c r="A774" s="1013"/>
      <c r="B774" s="917"/>
      <c r="C774" s="251">
        <v>2</v>
      </c>
      <c r="D774" s="129" t="s">
        <v>275</v>
      </c>
      <c r="E774" s="120">
        <v>1</v>
      </c>
      <c r="F774" s="115"/>
      <c r="G774" s="207">
        <f t="shared" si="95"/>
        <v>0</v>
      </c>
      <c r="H774" s="207">
        <f t="shared" ref="H774:H801" si="96">G774*E774</f>
        <v>0</v>
      </c>
      <c r="I774" s="27"/>
      <c r="J774" s="27"/>
      <c r="K774" s="27"/>
      <c r="L774" s="27"/>
    </row>
    <row r="775" spans="1:12" x14ac:dyDescent="0.25">
      <c r="A775" s="1013"/>
      <c r="B775" s="917"/>
      <c r="C775" s="251">
        <v>3</v>
      </c>
      <c r="D775" s="128" t="s">
        <v>276</v>
      </c>
      <c r="E775" s="63">
        <v>1</v>
      </c>
      <c r="F775" s="115"/>
      <c r="G775" s="207">
        <f t="shared" si="95"/>
        <v>0</v>
      </c>
      <c r="H775" s="207">
        <f t="shared" si="96"/>
        <v>0</v>
      </c>
      <c r="I775" s="27"/>
      <c r="J775" s="27"/>
      <c r="K775" s="27"/>
      <c r="L775" s="27"/>
    </row>
    <row r="776" spans="1:12" x14ac:dyDescent="0.25">
      <c r="A776" s="1013"/>
      <c r="B776" s="917"/>
      <c r="C776" s="251">
        <v>4</v>
      </c>
      <c r="D776" s="129" t="s">
        <v>277</v>
      </c>
      <c r="E776" s="120">
        <v>1</v>
      </c>
      <c r="F776" s="115"/>
      <c r="G776" s="207">
        <f t="shared" si="95"/>
        <v>0</v>
      </c>
      <c r="H776" s="207">
        <f t="shared" si="96"/>
        <v>0</v>
      </c>
      <c r="I776" s="27"/>
      <c r="J776" s="27"/>
      <c r="K776" s="27"/>
      <c r="L776" s="27"/>
    </row>
    <row r="777" spans="1:12" x14ac:dyDescent="0.25">
      <c r="A777" s="1013"/>
      <c r="B777" s="917"/>
      <c r="C777" s="251">
        <v>5</v>
      </c>
      <c r="D777" s="128" t="s">
        <v>278</v>
      </c>
      <c r="E777" s="63">
        <v>1</v>
      </c>
      <c r="F777" s="115"/>
      <c r="G777" s="207">
        <f t="shared" si="95"/>
        <v>0</v>
      </c>
      <c r="H777" s="207">
        <f t="shared" si="96"/>
        <v>0</v>
      </c>
      <c r="I777" s="27"/>
      <c r="J777" s="27"/>
      <c r="K777" s="27"/>
      <c r="L777" s="27"/>
    </row>
    <row r="778" spans="1:12" x14ac:dyDescent="0.25">
      <c r="A778" s="1013"/>
      <c r="B778" s="917"/>
      <c r="C778" s="251">
        <v>6</v>
      </c>
      <c r="D778" s="129" t="s">
        <v>262</v>
      </c>
      <c r="E778" s="120">
        <v>1</v>
      </c>
      <c r="F778" s="115"/>
      <c r="G778" s="207">
        <f t="shared" si="95"/>
        <v>0</v>
      </c>
      <c r="H778" s="207">
        <f t="shared" si="96"/>
        <v>0</v>
      </c>
      <c r="I778" s="27"/>
      <c r="J778" s="27"/>
      <c r="K778" s="27"/>
      <c r="L778" s="27"/>
    </row>
    <row r="779" spans="1:12" x14ac:dyDescent="0.25">
      <c r="A779" s="1013"/>
      <c r="B779" s="917"/>
      <c r="C779" s="251">
        <v>7</v>
      </c>
      <c r="D779" s="128" t="s">
        <v>279</v>
      </c>
      <c r="E779" s="63">
        <v>1</v>
      </c>
      <c r="F779" s="115"/>
      <c r="G779" s="207">
        <f t="shared" si="95"/>
        <v>0</v>
      </c>
      <c r="H779" s="207">
        <f t="shared" si="96"/>
        <v>0</v>
      </c>
      <c r="I779" s="27"/>
      <c r="J779" s="27"/>
      <c r="K779" s="27"/>
      <c r="L779" s="27"/>
    </row>
    <row r="780" spans="1:12" x14ac:dyDescent="0.25">
      <c r="A780" s="1013"/>
      <c r="B780" s="917"/>
      <c r="C780" s="251">
        <v>8</v>
      </c>
      <c r="D780" s="129" t="s">
        <v>280</v>
      </c>
      <c r="E780" s="120">
        <v>1</v>
      </c>
      <c r="F780" s="115"/>
      <c r="G780" s="207">
        <f t="shared" si="95"/>
        <v>0</v>
      </c>
      <c r="H780" s="207">
        <f t="shared" si="96"/>
        <v>0</v>
      </c>
      <c r="I780" s="27"/>
      <c r="J780" s="27"/>
      <c r="K780" s="27"/>
      <c r="L780" s="27"/>
    </row>
    <row r="781" spans="1:12" x14ac:dyDescent="0.25">
      <c r="A781" s="1013"/>
      <c r="B781" s="917"/>
      <c r="C781" s="251">
        <v>9</v>
      </c>
      <c r="D781" s="128" t="s">
        <v>281</v>
      </c>
      <c r="E781" s="63">
        <v>1</v>
      </c>
      <c r="F781" s="115"/>
      <c r="G781" s="207">
        <f t="shared" si="95"/>
        <v>0</v>
      </c>
      <c r="H781" s="207">
        <f t="shared" si="96"/>
        <v>0</v>
      </c>
      <c r="I781" s="27"/>
      <c r="J781" s="27"/>
      <c r="K781" s="27"/>
      <c r="L781" s="27"/>
    </row>
    <row r="782" spans="1:12" x14ac:dyDescent="0.25">
      <c r="A782" s="1013"/>
      <c r="B782" s="917"/>
      <c r="C782" s="251">
        <v>10</v>
      </c>
      <c r="D782" s="129" t="s">
        <v>282</v>
      </c>
      <c r="E782" s="120">
        <v>1</v>
      </c>
      <c r="F782" s="115"/>
      <c r="G782" s="207">
        <f t="shared" si="95"/>
        <v>0</v>
      </c>
      <c r="H782" s="207">
        <f t="shared" si="96"/>
        <v>0</v>
      </c>
      <c r="I782" s="27"/>
      <c r="J782" s="27"/>
      <c r="K782" s="27"/>
      <c r="L782" s="27"/>
    </row>
    <row r="783" spans="1:12" x14ac:dyDescent="0.25">
      <c r="A783" s="1013"/>
      <c r="B783" s="917"/>
      <c r="C783" s="251">
        <v>11</v>
      </c>
      <c r="D783" s="128" t="s">
        <v>283</v>
      </c>
      <c r="E783" s="63">
        <v>1</v>
      </c>
      <c r="F783" s="115"/>
      <c r="G783" s="207">
        <f t="shared" si="95"/>
        <v>0</v>
      </c>
      <c r="H783" s="207">
        <f t="shared" si="96"/>
        <v>0</v>
      </c>
      <c r="I783" s="27"/>
      <c r="J783" s="27"/>
      <c r="K783" s="27"/>
      <c r="L783" s="27"/>
    </row>
    <row r="784" spans="1:12" x14ac:dyDescent="0.25">
      <c r="A784" s="1013"/>
      <c r="B784" s="917"/>
      <c r="C784" s="251">
        <v>12</v>
      </c>
      <c r="D784" s="129" t="s">
        <v>284</v>
      </c>
      <c r="E784" s="120">
        <v>1</v>
      </c>
      <c r="F784" s="115"/>
      <c r="G784" s="207">
        <f t="shared" si="95"/>
        <v>0</v>
      </c>
      <c r="H784" s="207">
        <f t="shared" si="96"/>
        <v>0</v>
      </c>
      <c r="I784" s="27"/>
      <c r="J784" s="27"/>
      <c r="K784" s="27"/>
      <c r="L784" s="27"/>
    </row>
    <row r="785" spans="1:12" x14ac:dyDescent="0.25">
      <c r="A785" s="1013"/>
      <c r="B785" s="917"/>
      <c r="C785" s="251">
        <v>13</v>
      </c>
      <c r="D785" s="128" t="s">
        <v>264</v>
      </c>
      <c r="E785" s="63">
        <v>1</v>
      </c>
      <c r="F785" s="115"/>
      <c r="G785" s="207">
        <f t="shared" si="95"/>
        <v>0</v>
      </c>
      <c r="H785" s="207">
        <f t="shared" si="96"/>
        <v>0</v>
      </c>
      <c r="I785" s="27"/>
      <c r="J785" s="27"/>
      <c r="K785" s="27"/>
      <c r="L785" s="27"/>
    </row>
    <row r="786" spans="1:12" x14ac:dyDescent="0.25">
      <c r="A786" s="1013"/>
      <c r="B786" s="917"/>
      <c r="C786" s="251">
        <v>14</v>
      </c>
      <c r="D786" s="129" t="s">
        <v>263</v>
      </c>
      <c r="E786" s="120">
        <v>1</v>
      </c>
      <c r="F786" s="115"/>
      <c r="G786" s="207">
        <f t="shared" si="95"/>
        <v>0</v>
      </c>
      <c r="H786" s="207">
        <f t="shared" si="96"/>
        <v>0</v>
      </c>
      <c r="I786" s="27"/>
      <c r="J786" s="27"/>
      <c r="K786" s="27"/>
      <c r="L786" s="27"/>
    </row>
    <row r="787" spans="1:12" x14ac:dyDescent="0.25">
      <c r="A787" s="1013"/>
      <c r="B787" s="917"/>
      <c r="C787" s="251">
        <v>15</v>
      </c>
      <c r="D787" s="128" t="s">
        <v>285</v>
      </c>
      <c r="E787" s="63">
        <v>1</v>
      </c>
      <c r="F787" s="115"/>
      <c r="G787" s="207">
        <f t="shared" si="95"/>
        <v>0</v>
      </c>
      <c r="H787" s="207">
        <f t="shared" si="96"/>
        <v>0</v>
      </c>
      <c r="I787" s="27"/>
      <c r="J787" s="27"/>
      <c r="K787" s="27"/>
      <c r="L787" s="27"/>
    </row>
    <row r="788" spans="1:12" x14ac:dyDescent="0.25">
      <c r="A788" s="1013"/>
      <c r="B788" s="917"/>
      <c r="C788" s="251">
        <v>16</v>
      </c>
      <c r="D788" s="129" t="s">
        <v>267</v>
      </c>
      <c r="E788" s="120">
        <v>1</v>
      </c>
      <c r="F788" s="115"/>
      <c r="G788" s="207">
        <f t="shared" si="95"/>
        <v>0</v>
      </c>
      <c r="H788" s="207">
        <f t="shared" si="96"/>
        <v>0</v>
      </c>
      <c r="I788" s="27"/>
      <c r="J788" s="27"/>
      <c r="K788" s="27"/>
      <c r="L788" s="27"/>
    </row>
    <row r="789" spans="1:12" x14ac:dyDescent="0.25">
      <c r="A789" s="1013"/>
      <c r="B789" s="917"/>
      <c r="C789" s="251">
        <v>17</v>
      </c>
      <c r="D789" s="128" t="s">
        <v>266</v>
      </c>
      <c r="E789" s="63">
        <v>1</v>
      </c>
      <c r="F789" s="115"/>
      <c r="G789" s="207">
        <f t="shared" si="95"/>
        <v>0</v>
      </c>
      <c r="H789" s="207">
        <f t="shared" si="96"/>
        <v>0</v>
      </c>
      <c r="I789" s="27"/>
      <c r="J789" s="27"/>
      <c r="K789" s="27"/>
      <c r="L789" s="27"/>
    </row>
    <row r="790" spans="1:12" x14ac:dyDescent="0.25">
      <c r="A790" s="1013"/>
      <c r="B790" s="917"/>
      <c r="C790" s="251">
        <v>18</v>
      </c>
      <c r="D790" s="129" t="s">
        <v>286</v>
      </c>
      <c r="E790" s="120">
        <v>1</v>
      </c>
      <c r="F790" s="115"/>
      <c r="G790" s="207">
        <f t="shared" si="95"/>
        <v>0</v>
      </c>
      <c r="H790" s="207">
        <f t="shared" si="96"/>
        <v>0</v>
      </c>
      <c r="I790" s="27"/>
      <c r="J790" s="27"/>
      <c r="K790" s="27"/>
      <c r="L790" s="27"/>
    </row>
    <row r="791" spans="1:12" x14ac:dyDescent="0.25">
      <c r="A791" s="1013"/>
      <c r="B791" s="917"/>
      <c r="C791" s="251">
        <v>19</v>
      </c>
      <c r="D791" s="128" t="s">
        <v>265</v>
      </c>
      <c r="E791" s="63">
        <v>1</v>
      </c>
      <c r="F791" s="115"/>
      <c r="G791" s="207">
        <f t="shared" si="95"/>
        <v>0</v>
      </c>
      <c r="H791" s="207">
        <f t="shared" si="96"/>
        <v>0</v>
      </c>
      <c r="I791" s="27"/>
      <c r="J791" s="27"/>
      <c r="K791" s="27"/>
      <c r="L791" s="27"/>
    </row>
    <row r="792" spans="1:12" x14ac:dyDescent="0.25">
      <c r="A792" s="1013"/>
      <c r="B792" s="917"/>
      <c r="C792" s="251">
        <v>20</v>
      </c>
      <c r="D792" s="129" t="s">
        <v>287</v>
      </c>
      <c r="E792" s="120">
        <v>1</v>
      </c>
      <c r="F792" s="115"/>
      <c r="G792" s="207">
        <f t="shared" si="95"/>
        <v>0</v>
      </c>
      <c r="H792" s="207">
        <f t="shared" si="96"/>
        <v>0</v>
      </c>
      <c r="I792" s="27"/>
      <c r="J792" s="27"/>
      <c r="K792" s="27"/>
      <c r="L792" s="27"/>
    </row>
    <row r="793" spans="1:12" x14ac:dyDescent="0.25">
      <c r="A793" s="1013"/>
      <c r="B793" s="917"/>
      <c r="C793" s="251">
        <v>21</v>
      </c>
      <c r="D793" s="128" t="s">
        <v>288</v>
      </c>
      <c r="E793" s="63">
        <v>1</v>
      </c>
      <c r="F793" s="115"/>
      <c r="G793" s="207">
        <f t="shared" si="95"/>
        <v>0</v>
      </c>
      <c r="H793" s="207">
        <f t="shared" si="96"/>
        <v>0</v>
      </c>
      <c r="I793" s="27"/>
      <c r="J793" s="27"/>
      <c r="K793" s="27"/>
      <c r="L793" s="27"/>
    </row>
    <row r="794" spans="1:12" x14ac:dyDescent="0.25">
      <c r="A794" s="1013"/>
      <c r="B794" s="917"/>
      <c r="C794" s="251">
        <v>22</v>
      </c>
      <c r="D794" s="129" t="s">
        <v>289</v>
      </c>
      <c r="E794" s="120">
        <v>1</v>
      </c>
      <c r="F794" s="115"/>
      <c r="G794" s="207">
        <f t="shared" si="95"/>
        <v>0</v>
      </c>
      <c r="H794" s="207">
        <f t="shared" si="96"/>
        <v>0</v>
      </c>
      <c r="I794" s="27"/>
      <c r="J794" s="27"/>
      <c r="K794" s="27"/>
      <c r="L794" s="27"/>
    </row>
    <row r="795" spans="1:12" x14ac:dyDescent="0.25">
      <c r="A795" s="1013"/>
      <c r="B795" s="917"/>
      <c r="C795" s="251">
        <v>23</v>
      </c>
      <c r="D795" s="128" t="s">
        <v>290</v>
      </c>
      <c r="E795" s="63">
        <v>1</v>
      </c>
      <c r="F795" s="115"/>
      <c r="G795" s="207">
        <f t="shared" si="95"/>
        <v>0</v>
      </c>
      <c r="H795" s="207">
        <f t="shared" si="96"/>
        <v>0</v>
      </c>
      <c r="I795" s="27"/>
      <c r="J795" s="27"/>
      <c r="K795" s="27"/>
      <c r="L795" s="27"/>
    </row>
    <row r="796" spans="1:12" x14ac:dyDescent="0.25">
      <c r="A796" s="1013"/>
      <c r="B796" s="917"/>
      <c r="C796" s="251">
        <v>24</v>
      </c>
      <c r="D796" s="129" t="s">
        <v>291</v>
      </c>
      <c r="E796" s="120">
        <v>1</v>
      </c>
      <c r="F796" s="115"/>
      <c r="G796" s="207">
        <f t="shared" si="95"/>
        <v>0</v>
      </c>
      <c r="H796" s="207">
        <f t="shared" si="96"/>
        <v>0</v>
      </c>
      <c r="I796" s="27"/>
      <c r="J796" s="27"/>
      <c r="K796" s="27"/>
      <c r="L796" s="27"/>
    </row>
    <row r="797" spans="1:12" x14ac:dyDescent="0.25">
      <c r="A797" s="1013"/>
      <c r="B797" s="917"/>
      <c r="C797" s="251">
        <v>25</v>
      </c>
      <c r="D797" s="128" t="s">
        <v>270</v>
      </c>
      <c r="E797" s="63">
        <v>1</v>
      </c>
      <c r="F797" s="115"/>
      <c r="G797" s="207">
        <f t="shared" si="95"/>
        <v>0</v>
      </c>
      <c r="H797" s="207">
        <f t="shared" si="96"/>
        <v>0</v>
      </c>
      <c r="I797" s="27"/>
      <c r="J797" s="27"/>
      <c r="K797" s="27"/>
      <c r="L797" s="27"/>
    </row>
    <row r="798" spans="1:12" x14ac:dyDescent="0.25">
      <c r="A798" s="1013"/>
      <c r="B798" s="917"/>
      <c r="C798" s="251">
        <v>26</v>
      </c>
      <c r="D798" s="129" t="s">
        <v>292</v>
      </c>
      <c r="E798" s="120">
        <v>1</v>
      </c>
      <c r="F798" s="115"/>
      <c r="G798" s="207">
        <f t="shared" si="95"/>
        <v>0</v>
      </c>
      <c r="H798" s="207">
        <f t="shared" si="96"/>
        <v>0</v>
      </c>
      <c r="I798" s="27"/>
      <c r="J798" s="27"/>
      <c r="K798" s="27"/>
      <c r="L798" s="27"/>
    </row>
    <row r="799" spans="1:12" x14ac:dyDescent="0.25">
      <c r="A799" s="1013"/>
      <c r="B799" s="917"/>
      <c r="C799" s="251">
        <v>27</v>
      </c>
      <c r="D799" s="128" t="s">
        <v>269</v>
      </c>
      <c r="E799" s="63">
        <v>1</v>
      </c>
      <c r="F799" s="115"/>
      <c r="G799" s="207">
        <f t="shared" si="95"/>
        <v>0</v>
      </c>
      <c r="H799" s="207">
        <f t="shared" si="96"/>
        <v>0</v>
      </c>
      <c r="I799" s="27"/>
      <c r="J799" s="27"/>
      <c r="K799" s="27"/>
      <c r="L799" s="27"/>
    </row>
    <row r="800" spans="1:12" x14ac:dyDescent="0.25">
      <c r="A800" s="1013"/>
      <c r="B800" s="917"/>
      <c r="C800" s="251">
        <v>28</v>
      </c>
      <c r="D800" s="129" t="s">
        <v>268</v>
      </c>
      <c r="E800" s="120">
        <v>1</v>
      </c>
      <c r="F800" s="115"/>
      <c r="G800" s="207">
        <f t="shared" si="95"/>
        <v>0</v>
      </c>
      <c r="H800" s="207">
        <f t="shared" si="96"/>
        <v>0</v>
      </c>
      <c r="I800" s="27"/>
      <c r="J800" s="27"/>
      <c r="K800" s="27"/>
      <c r="L800" s="27"/>
    </row>
    <row r="801" spans="1:12" ht="15.75" thickBot="1" x14ac:dyDescent="0.3">
      <c r="A801" s="1013"/>
      <c r="B801" s="918"/>
      <c r="C801" s="252">
        <v>29</v>
      </c>
      <c r="D801" s="231" t="s">
        <v>293</v>
      </c>
      <c r="E801" s="199">
        <v>1</v>
      </c>
      <c r="F801" s="24"/>
      <c r="G801" s="209">
        <f t="shared" si="95"/>
        <v>0</v>
      </c>
      <c r="H801" s="209">
        <f t="shared" si="96"/>
        <v>0</v>
      </c>
      <c r="I801" s="26"/>
      <c r="J801" s="26"/>
      <c r="K801" s="26"/>
      <c r="L801" s="26"/>
    </row>
    <row r="802" spans="1:12" x14ac:dyDescent="0.25">
      <c r="A802" s="1013"/>
      <c r="B802" s="903">
        <v>15</v>
      </c>
      <c r="C802" s="928" t="s">
        <v>1045</v>
      </c>
      <c r="D802" s="929"/>
      <c r="E802" s="929"/>
      <c r="F802" s="929"/>
      <c r="G802" s="929"/>
      <c r="H802" s="929"/>
      <c r="I802" s="929"/>
      <c r="J802" s="929"/>
      <c r="K802" s="929"/>
      <c r="L802" s="929"/>
    </row>
    <row r="803" spans="1:12" x14ac:dyDescent="0.25">
      <c r="A803" s="1013"/>
      <c r="B803" s="904"/>
      <c r="C803" s="189">
        <v>1</v>
      </c>
      <c r="D803" s="129" t="s">
        <v>275</v>
      </c>
      <c r="E803" s="120">
        <v>1</v>
      </c>
      <c r="F803" s="115"/>
      <c r="G803" s="220">
        <f t="shared" ref="G803:G819" si="97">F803*1.23</f>
        <v>0</v>
      </c>
      <c r="H803" s="220">
        <f>G803*E803</f>
        <v>0</v>
      </c>
      <c r="I803" s="38"/>
      <c r="J803" s="38"/>
      <c r="K803" s="38"/>
      <c r="L803" s="38"/>
    </row>
    <row r="804" spans="1:12" x14ac:dyDescent="0.25">
      <c r="A804" s="1013"/>
      <c r="B804" s="904"/>
      <c r="C804" s="189">
        <v>2</v>
      </c>
      <c r="D804" s="128" t="s">
        <v>262</v>
      </c>
      <c r="E804" s="63">
        <v>1</v>
      </c>
      <c r="F804" s="115"/>
      <c r="G804" s="220">
        <f t="shared" si="97"/>
        <v>0</v>
      </c>
      <c r="H804" s="220">
        <f t="shared" ref="H804:H819" si="98">G804*E804</f>
        <v>0</v>
      </c>
      <c r="I804" s="38"/>
      <c r="J804" s="38"/>
      <c r="K804" s="38"/>
      <c r="L804" s="38"/>
    </row>
    <row r="805" spans="1:12" x14ac:dyDescent="0.25">
      <c r="A805" s="1013"/>
      <c r="B805" s="904"/>
      <c r="C805" s="189">
        <v>3</v>
      </c>
      <c r="D805" s="129" t="s">
        <v>277</v>
      </c>
      <c r="E805" s="120">
        <v>1</v>
      </c>
      <c r="F805" s="115"/>
      <c r="G805" s="220">
        <f t="shared" si="97"/>
        <v>0</v>
      </c>
      <c r="H805" s="220">
        <f t="shared" si="98"/>
        <v>0</v>
      </c>
      <c r="I805" s="38"/>
      <c r="J805" s="38"/>
      <c r="K805" s="38"/>
      <c r="L805" s="38"/>
    </row>
    <row r="806" spans="1:12" x14ac:dyDescent="0.25">
      <c r="A806" s="1013"/>
      <c r="B806" s="904"/>
      <c r="C806" s="189">
        <v>4</v>
      </c>
      <c r="D806" s="128" t="s">
        <v>263</v>
      </c>
      <c r="E806" s="63">
        <v>1</v>
      </c>
      <c r="F806" s="115"/>
      <c r="G806" s="220">
        <f t="shared" si="97"/>
        <v>0</v>
      </c>
      <c r="H806" s="220">
        <f t="shared" si="98"/>
        <v>0</v>
      </c>
      <c r="I806" s="38"/>
      <c r="J806" s="38"/>
      <c r="K806" s="38"/>
      <c r="L806" s="38"/>
    </row>
    <row r="807" spans="1:12" x14ac:dyDescent="0.25">
      <c r="A807" s="1013"/>
      <c r="B807" s="904"/>
      <c r="C807" s="189">
        <v>5</v>
      </c>
      <c r="D807" s="129" t="s">
        <v>264</v>
      </c>
      <c r="E807" s="120">
        <v>1</v>
      </c>
      <c r="F807" s="115"/>
      <c r="G807" s="220">
        <f t="shared" si="97"/>
        <v>0</v>
      </c>
      <c r="H807" s="220">
        <f t="shared" si="98"/>
        <v>0</v>
      </c>
      <c r="I807" s="38"/>
      <c r="J807" s="38"/>
      <c r="K807" s="38"/>
      <c r="L807" s="38"/>
    </row>
    <row r="808" spans="1:12" x14ac:dyDescent="0.25">
      <c r="A808" s="1013"/>
      <c r="B808" s="904"/>
      <c r="C808" s="189">
        <v>6</v>
      </c>
      <c r="D808" s="128" t="s">
        <v>295</v>
      </c>
      <c r="E808" s="63">
        <v>1</v>
      </c>
      <c r="F808" s="115"/>
      <c r="G808" s="220">
        <f t="shared" si="97"/>
        <v>0</v>
      </c>
      <c r="H808" s="220">
        <f t="shared" si="98"/>
        <v>0</v>
      </c>
      <c r="I808" s="38"/>
      <c r="J808" s="38"/>
      <c r="K808" s="38"/>
      <c r="L808" s="38"/>
    </row>
    <row r="809" spans="1:12" x14ac:dyDescent="0.25">
      <c r="A809" s="1013"/>
      <c r="B809" s="904"/>
      <c r="C809" s="189">
        <v>7</v>
      </c>
      <c r="D809" s="129" t="s">
        <v>266</v>
      </c>
      <c r="E809" s="120">
        <v>1</v>
      </c>
      <c r="F809" s="115"/>
      <c r="G809" s="220">
        <f t="shared" si="97"/>
        <v>0</v>
      </c>
      <c r="H809" s="220">
        <f t="shared" si="98"/>
        <v>0</v>
      </c>
      <c r="I809" s="38"/>
      <c r="J809" s="38"/>
      <c r="K809" s="38"/>
      <c r="L809" s="38"/>
    </row>
    <row r="810" spans="1:12" x14ac:dyDescent="0.25">
      <c r="A810" s="1013"/>
      <c r="B810" s="904"/>
      <c r="C810" s="189">
        <v>8</v>
      </c>
      <c r="D810" s="128" t="s">
        <v>267</v>
      </c>
      <c r="E810" s="63">
        <v>1</v>
      </c>
      <c r="F810" s="115"/>
      <c r="G810" s="220">
        <f t="shared" si="97"/>
        <v>0</v>
      </c>
      <c r="H810" s="220">
        <f t="shared" si="98"/>
        <v>0</v>
      </c>
      <c r="I810" s="38"/>
      <c r="J810" s="38"/>
      <c r="K810" s="38"/>
      <c r="L810" s="38"/>
    </row>
    <row r="811" spans="1:12" x14ac:dyDescent="0.25">
      <c r="A811" s="1013"/>
      <c r="B811" s="904"/>
      <c r="C811" s="189">
        <v>9</v>
      </c>
      <c r="D811" s="129" t="s">
        <v>291</v>
      </c>
      <c r="E811" s="120">
        <v>1</v>
      </c>
      <c r="F811" s="115"/>
      <c r="G811" s="220">
        <f t="shared" si="97"/>
        <v>0</v>
      </c>
      <c r="H811" s="220">
        <f t="shared" si="98"/>
        <v>0</v>
      </c>
      <c r="I811" s="38"/>
      <c r="J811" s="38"/>
      <c r="K811" s="38"/>
      <c r="L811" s="38"/>
    </row>
    <row r="812" spans="1:12" x14ac:dyDescent="0.25">
      <c r="A812" s="1013"/>
      <c r="B812" s="904"/>
      <c r="C812" s="189">
        <v>10</v>
      </c>
      <c r="D812" s="128" t="s">
        <v>290</v>
      </c>
      <c r="E812" s="63">
        <v>1</v>
      </c>
      <c r="F812" s="115"/>
      <c r="G812" s="220">
        <f t="shared" si="97"/>
        <v>0</v>
      </c>
      <c r="H812" s="220">
        <f t="shared" si="98"/>
        <v>0</v>
      </c>
      <c r="I812" s="38"/>
      <c r="J812" s="38"/>
      <c r="K812" s="38"/>
      <c r="L812" s="38"/>
    </row>
    <row r="813" spans="1:12" x14ac:dyDescent="0.25">
      <c r="A813" s="1013"/>
      <c r="B813" s="904"/>
      <c r="C813" s="189">
        <v>11</v>
      </c>
      <c r="D813" s="129" t="s">
        <v>288</v>
      </c>
      <c r="E813" s="120">
        <v>1</v>
      </c>
      <c r="F813" s="115"/>
      <c r="G813" s="220">
        <f t="shared" si="97"/>
        <v>0</v>
      </c>
      <c r="H813" s="220">
        <f t="shared" si="98"/>
        <v>0</v>
      </c>
      <c r="I813" s="38"/>
      <c r="J813" s="38"/>
      <c r="K813" s="38"/>
      <c r="L813" s="38"/>
    </row>
    <row r="814" spans="1:12" x14ac:dyDescent="0.25">
      <c r="A814" s="1013"/>
      <c r="B814" s="904"/>
      <c r="C814" s="189">
        <v>12</v>
      </c>
      <c r="D814" s="128" t="s">
        <v>293</v>
      </c>
      <c r="E814" s="63">
        <v>1</v>
      </c>
      <c r="F814" s="115"/>
      <c r="G814" s="220">
        <f t="shared" si="97"/>
        <v>0</v>
      </c>
      <c r="H814" s="220">
        <f t="shared" si="98"/>
        <v>0</v>
      </c>
      <c r="I814" s="38"/>
      <c r="J814" s="38"/>
      <c r="K814" s="38"/>
      <c r="L814" s="38"/>
    </row>
    <row r="815" spans="1:12" x14ac:dyDescent="0.25">
      <c r="A815" s="1013"/>
      <c r="B815" s="904"/>
      <c r="C815" s="189">
        <v>13</v>
      </c>
      <c r="D815" s="129" t="s">
        <v>268</v>
      </c>
      <c r="E815" s="120">
        <v>1</v>
      </c>
      <c r="F815" s="115"/>
      <c r="G815" s="220">
        <f t="shared" si="97"/>
        <v>0</v>
      </c>
      <c r="H815" s="220">
        <f t="shared" si="98"/>
        <v>0</v>
      </c>
      <c r="I815" s="38"/>
      <c r="J815" s="38"/>
      <c r="K815" s="38"/>
      <c r="L815" s="38"/>
    </row>
    <row r="816" spans="1:12" x14ac:dyDescent="0.25">
      <c r="A816" s="1013"/>
      <c r="B816" s="904"/>
      <c r="C816" s="189">
        <v>14</v>
      </c>
      <c r="D816" s="128" t="s">
        <v>296</v>
      </c>
      <c r="E816" s="63">
        <v>1</v>
      </c>
      <c r="F816" s="115"/>
      <c r="G816" s="220">
        <f t="shared" si="97"/>
        <v>0</v>
      </c>
      <c r="H816" s="220">
        <f t="shared" si="98"/>
        <v>0</v>
      </c>
      <c r="I816" s="38"/>
      <c r="J816" s="38"/>
      <c r="K816" s="38"/>
      <c r="L816" s="38"/>
    </row>
    <row r="817" spans="1:12" x14ac:dyDescent="0.25">
      <c r="A817" s="1013"/>
      <c r="B817" s="904"/>
      <c r="C817" s="189">
        <v>15</v>
      </c>
      <c r="D817" s="129" t="s">
        <v>297</v>
      </c>
      <c r="E817" s="120">
        <v>1</v>
      </c>
      <c r="F817" s="115"/>
      <c r="G817" s="220">
        <f t="shared" si="97"/>
        <v>0</v>
      </c>
      <c r="H817" s="220">
        <f t="shared" si="98"/>
        <v>0</v>
      </c>
      <c r="I817" s="38"/>
      <c r="J817" s="38"/>
      <c r="K817" s="38"/>
      <c r="L817" s="38"/>
    </row>
    <row r="818" spans="1:12" x14ac:dyDescent="0.25">
      <c r="A818" s="1013"/>
      <c r="B818" s="904"/>
      <c r="C818" s="189">
        <v>16</v>
      </c>
      <c r="D818" s="128" t="s">
        <v>298</v>
      </c>
      <c r="E818" s="63">
        <v>1</v>
      </c>
      <c r="F818" s="115"/>
      <c r="G818" s="220">
        <f t="shared" si="97"/>
        <v>0</v>
      </c>
      <c r="H818" s="220">
        <f t="shared" si="98"/>
        <v>0</v>
      </c>
      <c r="I818" s="38"/>
      <c r="J818" s="38"/>
      <c r="K818" s="38"/>
      <c r="L818" s="38"/>
    </row>
    <row r="819" spans="1:12" ht="15.75" thickBot="1" x14ac:dyDescent="0.3">
      <c r="A819" s="1013"/>
      <c r="B819" s="905"/>
      <c r="C819" s="191">
        <v>17</v>
      </c>
      <c r="D819" s="274" t="s">
        <v>299</v>
      </c>
      <c r="E819" s="121">
        <v>1</v>
      </c>
      <c r="F819" s="115"/>
      <c r="G819" s="220">
        <f t="shared" si="97"/>
        <v>0</v>
      </c>
      <c r="H819" s="220">
        <f t="shared" si="98"/>
        <v>0</v>
      </c>
      <c r="I819" s="29"/>
      <c r="J819" s="26"/>
      <c r="K819" s="26"/>
      <c r="L819" s="26"/>
    </row>
    <row r="820" spans="1:12" s="114" customFormat="1" x14ac:dyDescent="0.25">
      <c r="A820" s="1013"/>
      <c r="B820" s="903">
        <v>16</v>
      </c>
      <c r="C820" s="928" t="s">
        <v>1046</v>
      </c>
      <c r="D820" s="929"/>
      <c r="E820" s="929"/>
      <c r="F820" s="929"/>
      <c r="G820" s="929"/>
      <c r="H820" s="929"/>
      <c r="I820" s="929"/>
      <c r="J820" s="929"/>
      <c r="K820" s="929"/>
      <c r="L820" s="929"/>
    </row>
    <row r="821" spans="1:12" s="114" customFormat="1" x14ac:dyDescent="0.25">
      <c r="A821" s="1013"/>
      <c r="B821" s="904"/>
      <c r="C821" s="189">
        <v>1</v>
      </c>
      <c r="D821" s="129" t="s">
        <v>275</v>
      </c>
      <c r="E821" s="120">
        <v>1</v>
      </c>
      <c r="F821" s="115"/>
      <c r="G821" s="220">
        <f t="shared" ref="G821:G837" si="99">F821*1.23</f>
        <v>0</v>
      </c>
      <c r="H821" s="220">
        <f>G821*E821</f>
        <v>0</v>
      </c>
      <c r="I821" s="38"/>
      <c r="J821" s="38"/>
      <c r="K821" s="38"/>
      <c r="L821" s="38"/>
    </row>
    <row r="822" spans="1:12" s="114" customFormat="1" x14ac:dyDescent="0.25">
      <c r="A822" s="1013"/>
      <c r="B822" s="904"/>
      <c r="C822" s="189">
        <v>2</v>
      </c>
      <c r="D822" s="128" t="s">
        <v>262</v>
      </c>
      <c r="E822" s="63">
        <v>1</v>
      </c>
      <c r="F822" s="115"/>
      <c r="G822" s="220">
        <f t="shared" si="99"/>
        <v>0</v>
      </c>
      <c r="H822" s="220">
        <f t="shared" ref="H822:H837" si="100">G822*E822</f>
        <v>0</v>
      </c>
      <c r="I822" s="38"/>
      <c r="J822" s="38"/>
      <c r="K822" s="38"/>
      <c r="L822" s="38"/>
    </row>
    <row r="823" spans="1:12" s="114" customFormat="1" x14ac:dyDescent="0.25">
      <c r="A823" s="1013"/>
      <c r="B823" s="904"/>
      <c r="C823" s="189">
        <v>3</v>
      </c>
      <c r="D823" s="129" t="s">
        <v>277</v>
      </c>
      <c r="E823" s="120">
        <v>1</v>
      </c>
      <c r="F823" s="115"/>
      <c r="G823" s="220">
        <f t="shared" si="99"/>
        <v>0</v>
      </c>
      <c r="H823" s="220">
        <f t="shared" si="100"/>
        <v>0</v>
      </c>
      <c r="I823" s="38"/>
      <c r="J823" s="38"/>
      <c r="K823" s="38"/>
      <c r="L823" s="38"/>
    </row>
    <row r="824" spans="1:12" s="114" customFormat="1" x14ac:dyDescent="0.25">
      <c r="A824" s="1013"/>
      <c r="B824" s="904"/>
      <c r="C824" s="189">
        <v>4</v>
      </c>
      <c r="D824" s="128" t="s">
        <v>263</v>
      </c>
      <c r="E824" s="63">
        <v>1</v>
      </c>
      <c r="F824" s="115"/>
      <c r="G824" s="220">
        <f t="shared" si="99"/>
        <v>0</v>
      </c>
      <c r="H824" s="220">
        <f t="shared" si="100"/>
        <v>0</v>
      </c>
      <c r="I824" s="38"/>
      <c r="J824" s="38"/>
      <c r="K824" s="38"/>
      <c r="L824" s="38"/>
    </row>
    <row r="825" spans="1:12" s="114" customFormat="1" x14ac:dyDescent="0.25">
      <c r="A825" s="1013"/>
      <c r="B825" s="904"/>
      <c r="C825" s="189">
        <v>5</v>
      </c>
      <c r="D825" s="129" t="s">
        <v>264</v>
      </c>
      <c r="E825" s="120">
        <v>1</v>
      </c>
      <c r="F825" s="115"/>
      <c r="G825" s="220">
        <f t="shared" si="99"/>
        <v>0</v>
      </c>
      <c r="H825" s="220">
        <f t="shared" si="100"/>
        <v>0</v>
      </c>
      <c r="I825" s="38"/>
      <c r="J825" s="38"/>
      <c r="K825" s="38"/>
      <c r="L825" s="38"/>
    </row>
    <row r="826" spans="1:12" s="114" customFormat="1" x14ac:dyDescent="0.25">
      <c r="A826" s="1013"/>
      <c r="B826" s="904"/>
      <c r="C826" s="189">
        <v>6</v>
      </c>
      <c r="D826" s="128" t="s">
        <v>295</v>
      </c>
      <c r="E826" s="63">
        <v>1</v>
      </c>
      <c r="F826" s="115"/>
      <c r="G826" s="220">
        <f t="shared" si="99"/>
        <v>0</v>
      </c>
      <c r="H826" s="220">
        <f t="shared" si="100"/>
        <v>0</v>
      </c>
      <c r="I826" s="38"/>
      <c r="J826" s="38"/>
      <c r="K826" s="38"/>
      <c r="L826" s="38"/>
    </row>
    <row r="827" spans="1:12" s="114" customFormat="1" x14ac:dyDescent="0.25">
      <c r="A827" s="1013"/>
      <c r="B827" s="904"/>
      <c r="C827" s="189">
        <v>7</v>
      </c>
      <c r="D827" s="129" t="s">
        <v>266</v>
      </c>
      <c r="E827" s="120">
        <v>1</v>
      </c>
      <c r="F827" s="115"/>
      <c r="G827" s="220">
        <f t="shared" si="99"/>
        <v>0</v>
      </c>
      <c r="H827" s="220">
        <f t="shared" si="100"/>
        <v>0</v>
      </c>
      <c r="I827" s="38"/>
      <c r="J827" s="38"/>
      <c r="K827" s="38"/>
      <c r="L827" s="38"/>
    </row>
    <row r="828" spans="1:12" s="114" customFormat="1" x14ac:dyDescent="0.25">
      <c r="A828" s="1013"/>
      <c r="B828" s="904"/>
      <c r="C828" s="189">
        <v>8</v>
      </c>
      <c r="D828" s="128" t="s">
        <v>267</v>
      </c>
      <c r="E828" s="63">
        <v>1</v>
      </c>
      <c r="F828" s="115"/>
      <c r="G828" s="220">
        <f t="shared" si="99"/>
        <v>0</v>
      </c>
      <c r="H828" s="220">
        <f t="shared" si="100"/>
        <v>0</v>
      </c>
      <c r="I828" s="38"/>
      <c r="J828" s="38"/>
      <c r="K828" s="38"/>
      <c r="L828" s="38"/>
    </row>
    <row r="829" spans="1:12" s="114" customFormat="1" x14ac:dyDescent="0.25">
      <c r="A829" s="1013"/>
      <c r="B829" s="904"/>
      <c r="C829" s="189">
        <v>9</v>
      </c>
      <c r="D829" s="129" t="s">
        <v>291</v>
      </c>
      <c r="E829" s="120">
        <v>1</v>
      </c>
      <c r="F829" s="115"/>
      <c r="G829" s="220">
        <f t="shared" si="99"/>
        <v>0</v>
      </c>
      <c r="H829" s="220">
        <f t="shared" si="100"/>
        <v>0</v>
      </c>
      <c r="I829" s="38"/>
      <c r="J829" s="38"/>
      <c r="K829" s="38"/>
      <c r="L829" s="38"/>
    </row>
    <row r="830" spans="1:12" s="114" customFormat="1" x14ac:dyDescent="0.25">
      <c r="A830" s="1013"/>
      <c r="B830" s="904"/>
      <c r="C830" s="189">
        <v>10</v>
      </c>
      <c r="D830" s="128" t="s">
        <v>290</v>
      </c>
      <c r="E830" s="63">
        <v>1</v>
      </c>
      <c r="F830" s="115"/>
      <c r="G830" s="220">
        <f t="shared" si="99"/>
        <v>0</v>
      </c>
      <c r="H830" s="220">
        <f t="shared" si="100"/>
        <v>0</v>
      </c>
      <c r="I830" s="38"/>
      <c r="J830" s="38"/>
      <c r="K830" s="38"/>
      <c r="L830" s="38"/>
    </row>
    <row r="831" spans="1:12" s="114" customFormat="1" x14ac:dyDescent="0.25">
      <c r="A831" s="1013"/>
      <c r="B831" s="904"/>
      <c r="C831" s="189">
        <v>11</v>
      </c>
      <c r="D831" s="129" t="s">
        <v>288</v>
      </c>
      <c r="E831" s="120">
        <v>1</v>
      </c>
      <c r="F831" s="115"/>
      <c r="G831" s="220">
        <f t="shared" si="99"/>
        <v>0</v>
      </c>
      <c r="H831" s="220">
        <f t="shared" si="100"/>
        <v>0</v>
      </c>
      <c r="I831" s="38"/>
      <c r="J831" s="38"/>
      <c r="K831" s="38"/>
      <c r="L831" s="38"/>
    </row>
    <row r="832" spans="1:12" s="114" customFormat="1" x14ac:dyDescent="0.25">
      <c r="A832" s="1013"/>
      <c r="B832" s="904"/>
      <c r="C832" s="189">
        <v>12</v>
      </c>
      <c r="D832" s="128" t="s">
        <v>293</v>
      </c>
      <c r="E832" s="63">
        <v>1</v>
      </c>
      <c r="F832" s="115"/>
      <c r="G832" s="220">
        <f t="shared" si="99"/>
        <v>0</v>
      </c>
      <c r="H832" s="220">
        <f t="shared" si="100"/>
        <v>0</v>
      </c>
      <c r="I832" s="38"/>
      <c r="J832" s="38"/>
      <c r="K832" s="38"/>
      <c r="L832" s="38"/>
    </row>
    <row r="833" spans="1:12" s="114" customFormat="1" x14ac:dyDescent="0.25">
      <c r="A833" s="1013"/>
      <c r="B833" s="904"/>
      <c r="C833" s="189">
        <v>13</v>
      </c>
      <c r="D833" s="129" t="s">
        <v>268</v>
      </c>
      <c r="E833" s="120">
        <v>1</v>
      </c>
      <c r="F833" s="115"/>
      <c r="G833" s="220">
        <f t="shared" si="99"/>
        <v>0</v>
      </c>
      <c r="H833" s="220">
        <f t="shared" si="100"/>
        <v>0</v>
      </c>
      <c r="I833" s="38"/>
      <c r="J833" s="38"/>
      <c r="K833" s="38"/>
      <c r="L833" s="38"/>
    </row>
    <row r="834" spans="1:12" s="114" customFormat="1" x14ac:dyDescent="0.25">
      <c r="A834" s="1013"/>
      <c r="B834" s="904"/>
      <c r="C834" s="189">
        <v>14</v>
      </c>
      <c r="D834" s="128" t="s">
        <v>296</v>
      </c>
      <c r="E834" s="63">
        <v>1</v>
      </c>
      <c r="F834" s="115"/>
      <c r="G834" s="220">
        <f t="shared" si="99"/>
        <v>0</v>
      </c>
      <c r="H834" s="220">
        <f t="shared" si="100"/>
        <v>0</v>
      </c>
      <c r="I834" s="38"/>
      <c r="J834" s="38"/>
      <c r="K834" s="38"/>
      <c r="L834" s="38"/>
    </row>
    <row r="835" spans="1:12" s="114" customFormat="1" x14ac:dyDescent="0.25">
      <c r="A835" s="1013"/>
      <c r="B835" s="904"/>
      <c r="C835" s="189">
        <v>15</v>
      </c>
      <c r="D835" s="129" t="s">
        <v>297</v>
      </c>
      <c r="E835" s="120">
        <v>1</v>
      </c>
      <c r="F835" s="115"/>
      <c r="G835" s="220">
        <f t="shared" si="99"/>
        <v>0</v>
      </c>
      <c r="H835" s="220">
        <f t="shared" si="100"/>
        <v>0</v>
      </c>
      <c r="I835" s="38"/>
      <c r="J835" s="38"/>
      <c r="K835" s="38"/>
      <c r="L835" s="38"/>
    </row>
    <row r="836" spans="1:12" s="114" customFormat="1" x14ac:dyDescent="0.25">
      <c r="A836" s="1013"/>
      <c r="B836" s="904"/>
      <c r="C836" s="189">
        <v>16</v>
      </c>
      <c r="D836" s="128" t="s">
        <v>298</v>
      </c>
      <c r="E836" s="63">
        <v>1</v>
      </c>
      <c r="F836" s="115"/>
      <c r="G836" s="220">
        <f t="shared" si="99"/>
        <v>0</v>
      </c>
      <c r="H836" s="220">
        <f t="shared" si="100"/>
        <v>0</v>
      </c>
      <c r="I836" s="38"/>
      <c r="J836" s="38"/>
      <c r="K836" s="38"/>
      <c r="L836" s="38"/>
    </row>
    <row r="837" spans="1:12" s="114" customFormat="1" ht="15.75" thickBot="1" x14ac:dyDescent="0.3">
      <c r="A837" s="1013"/>
      <c r="B837" s="905"/>
      <c r="C837" s="191">
        <v>17</v>
      </c>
      <c r="D837" s="274" t="s">
        <v>299</v>
      </c>
      <c r="E837" s="121">
        <v>1</v>
      </c>
      <c r="F837" s="115"/>
      <c r="G837" s="220">
        <f t="shared" si="99"/>
        <v>0</v>
      </c>
      <c r="H837" s="220">
        <f t="shared" si="100"/>
        <v>0</v>
      </c>
      <c r="I837" s="29"/>
      <c r="J837" s="26"/>
      <c r="K837" s="26"/>
      <c r="L837" s="26"/>
    </row>
    <row r="838" spans="1:12" x14ac:dyDescent="0.25">
      <c r="A838" s="1013"/>
      <c r="B838" s="903">
        <v>17</v>
      </c>
      <c r="C838" s="727" t="s">
        <v>300</v>
      </c>
      <c r="D838" s="728"/>
      <c r="E838" s="728"/>
      <c r="F838" s="728"/>
      <c r="G838" s="728"/>
      <c r="H838" s="728"/>
      <c r="I838" s="151"/>
      <c r="J838" s="151"/>
      <c r="K838" s="151"/>
      <c r="L838" s="151"/>
    </row>
    <row r="839" spans="1:12" x14ac:dyDescent="0.25">
      <c r="A839" s="1013"/>
      <c r="B839" s="904"/>
      <c r="C839" s="189">
        <v>1</v>
      </c>
      <c r="D839" s="129" t="s">
        <v>46</v>
      </c>
      <c r="E839" s="120">
        <v>1</v>
      </c>
      <c r="F839" s="115"/>
      <c r="G839" s="207">
        <f t="shared" ref="G839:G872" si="101">F839*1.23</f>
        <v>0</v>
      </c>
      <c r="H839" s="207">
        <f>G839*E839</f>
        <v>0</v>
      </c>
      <c r="I839" s="27"/>
      <c r="J839" s="27"/>
      <c r="K839" s="27"/>
      <c r="L839" s="27"/>
    </row>
    <row r="840" spans="1:12" x14ac:dyDescent="0.25">
      <c r="A840" s="1013"/>
      <c r="B840" s="904"/>
      <c r="C840" s="189">
        <v>2</v>
      </c>
      <c r="D840" s="128" t="s">
        <v>301</v>
      </c>
      <c r="E840" s="63">
        <v>1</v>
      </c>
      <c r="F840" s="115"/>
      <c r="G840" s="207">
        <f t="shared" si="101"/>
        <v>0</v>
      </c>
      <c r="H840" s="207">
        <f t="shared" ref="H840:H872" si="102">G840*E840</f>
        <v>0</v>
      </c>
      <c r="I840" s="27"/>
      <c r="J840" s="27"/>
      <c r="K840" s="27"/>
      <c r="L840" s="27"/>
    </row>
    <row r="841" spans="1:12" x14ac:dyDescent="0.25">
      <c r="A841" s="1013"/>
      <c r="B841" s="904"/>
      <c r="C841" s="189">
        <v>3</v>
      </c>
      <c r="D841" s="129" t="s">
        <v>302</v>
      </c>
      <c r="E841" s="120">
        <v>1</v>
      </c>
      <c r="F841" s="115"/>
      <c r="G841" s="207">
        <f t="shared" si="101"/>
        <v>0</v>
      </c>
      <c r="H841" s="207">
        <f t="shared" si="102"/>
        <v>0</v>
      </c>
      <c r="I841" s="27"/>
      <c r="J841" s="27"/>
      <c r="K841" s="27"/>
      <c r="L841" s="27"/>
    </row>
    <row r="842" spans="1:12" x14ac:dyDescent="0.25">
      <c r="A842" s="1013"/>
      <c r="B842" s="904"/>
      <c r="C842" s="189">
        <v>4</v>
      </c>
      <c r="D842" s="128" t="s">
        <v>274</v>
      </c>
      <c r="E842" s="63">
        <v>1</v>
      </c>
      <c r="F842" s="115"/>
      <c r="G842" s="207">
        <f t="shared" si="101"/>
        <v>0</v>
      </c>
      <c r="H842" s="207">
        <f t="shared" si="102"/>
        <v>0</v>
      </c>
      <c r="I842" s="27"/>
      <c r="J842" s="27"/>
      <c r="K842" s="27"/>
      <c r="L842" s="27"/>
    </row>
    <row r="843" spans="1:12" x14ac:dyDescent="0.25">
      <c r="A843" s="1013"/>
      <c r="B843" s="904"/>
      <c r="C843" s="189">
        <v>5</v>
      </c>
      <c r="D843" s="129" t="s">
        <v>275</v>
      </c>
      <c r="E843" s="120">
        <v>1</v>
      </c>
      <c r="F843" s="115"/>
      <c r="G843" s="207">
        <f t="shared" si="101"/>
        <v>0</v>
      </c>
      <c r="H843" s="207">
        <f t="shared" si="102"/>
        <v>0</v>
      </c>
      <c r="I843" s="27"/>
      <c r="J843" s="27"/>
      <c r="K843" s="27"/>
      <c r="L843" s="27"/>
    </row>
    <row r="844" spans="1:12" x14ac:dyDescent="0.25">
      <c r="A844" s="1013"/>
      <c r="B844" s="904"/>
      <c r="C844" s="189">
        <v>6</v>
      </c>
      <c r="D844" s="128" t="s">
        <v>276</v>
      </c>
      <c r="E844" s="63">
        <v>1</v>
      </c>
      <c r="F844" s="115"/>
      <c r="G844" s="207">
        <f t="shared" si="101"/>
        <v>0</v>
      </c>
      <c r="H844" s="207">
        <f t="shared" si="102"/>
        <v>0</v>
      </c>
      <c r="I844" s="27"/>
      <c r="J844" s="27"/>
      <c r="K844" s="27"/>
      <c r="L844" s="27"/>
    </row>
    <row r="845" spans="1:12" x14ac:dyDescent="0.25">
      <c r="A845" s="1013"/>
      <c r="B845" s="904"/>
      <c r="C845" s="189">
        <v>7</v>
      </c>
      <c r="D845" s="129" t="s">
        <v>277</v>
      </c>
      <c r="E845" s="120">
        <v>1</v>
      </c>
      <c r="F845" s="115"/>
      <c r="G845" s="207">
        <f t="shared" si="101"/>
        <v>0</v>
      </c>
      <c r="H845" s="207">
        <f t="shared" si="102"/>
        <v>0</v>
      </c>
      <c r="I845" s="27"/>
      <c r="J845" s="27"/>
      <c r="K845" s="27"/>
      <c r="L845" s="27"/>
    </row>
    <row r="846" spans="1:12" x14ac:dyDescent="0.25">
      <c r="A846" s="1013"/>
      <c r="B846" s="904"/>
      <c r="C846" s="189">
        <v>8</v>
      </c>
      <c r="D846" s="128" t="s">
        <v>278</v>
      </c>
      <c r="E846" s="63">
        <v>1</v>
      </c>
      <c r="F846" s="115"/>
      <c r="G846" s="207">
        <f t="shared" si="101"/>
        <v>0</v>
      </c>
      <c r="H846" s="207">
        <f t="shared" si="102"/>
        <v>0</v>
      </c>
      <c r="I846" s="27"/>
      <c r="J846" s="27"/>
      <c r="K846" s="27"/>
      <c r="L846" s="27"/>
    </row>
    <row r="847" spans="1:12" x14ac:dyDescent="0.25">
      <c r="A847" s="1013"/>
      <c r="B847" s="904"/>
      <c r="C847" s="189">
        <v>9</v>
      </c>
      <c r="D847" s="129" t="s">
        <v>262</v>
      </c>
      <c r="E847" s="120">
        <v>1</v>
      </c>
      <c r="F847" s="115"/>
      <c r="G847" s="207">
        <f t="shared" si="101"/>
        <v>0</v>
      </c>
      <c r="H847" s="207">
        <f t="shared" si="102"/>
        <v>0</v>
      </c>
      <c r="I847" s="27"/>
      <c r="J847" s="27"/>
      <c r="K847" s="27"/>
      <c r="L847" s="27"/>
    </row>
    <row r="848" spans="1:12" x14ac:dyDescent="0.25">
      <c r="A848" s="1013"/>
      <c r="B848" s="904"/>
      <c r="C848" s="189">
        <v>10</v>
      </c>
      <c r="D848" s="128" t="s">
        <v>279</v>
      </c>
      <c r="E848" s="63">
        <v>1</v>
      </c>
      <c r="F848" s="115"/>
      <c r="G848" s="207">
        <f t="shared" si="101"/>
        <v>0</v>
      </c>
      <c r="H848" s="207">
        <f t="shared" si="102"/>
        <v>0</v>
      </c>
      <c r="I848" s="27"/>
      <c r="J848" s="27"/>
      <c r="K848" s="27"/>
      <c r="L848" s="27"/>
    </row>
    <row r="849" spans="1:12" x14ac:dyDescent="0.25">
      <c r="A849" s="1013"/>
      <c r="B849" s="904"/>
      <c r="C849" s="189">
        <v>11</v>
      </c>
      <c r="D849" s="129" t="s">
        <v>303</v>
      </c>
      <c r="E849" s="120">
        <v>1</v>
      </c>
      <c r="F849" s="115"/>
      <c r="G849" s="207">
        <f t="shared" si="101"/>
        <v>0</v>
      </c>
      <c r="H849" s="207">
        <f t="shared" si="102"/>
        <v>0</v>
      </c>
      <c r="I849" s="27"/>
      <c r="J849" s="27"/>
      <c r="K849" s="27"/>
      <c r="L849" s="27"/>
    </row>
    <row r="850" spans="1:12" x14ac:dyDescent="0.25">
      <c r="A850" s="1013"/>
      <c r="B850" s="904"/>
      <c r="C850" s="189">
        <v>12</v>
      </c>
      <c r="D850" s="128" t="s">
        <v>282</v>
      </c>
      <c r="E850" s="63">
        <v>1</v>
      </c>
      <c r="F850" s="115"/>
      <c r="G850" s="207">
        <f t="shared" si="101"/>
        <v>0</v>
      </c>
      <c r="H850" s="207">
        <f t="shared" si="102"/>
        <v>0</v>
      </c>
      <c r="I850" s="27"/>
      <c r="J850" s="27"/>
      <c r="K850" s="27"/>
      <c r="L850" s="27"/>
    </row>
    <row r="851" spans="1:12" x14ac:dyDescent="0.25">
      <c r="A851" s="1013"/>
      <c r="B851" s="904"/>
      <c r="C851" s="189">
        <v>13</v>
      </c>
      <c r="D851" s="129" t="s">
        <v>283</v>
      </c>
      <c r="E851" s="120">
        <v>1</v>
      </c>
      <c r="F851" s="115"/>
      <c r="G851" s="207">
        <f t="shared" si="101"/>
        <v>0</v>
      </c>
      <c r="H851" s="207">
        <f t="shared" si="102"/>
        <v>0</v>
      </c>
      <c r="I851" s="27"/>
      <c r="J851" s="27"/>
      <c r="K851" s="27"/>
      <c r="L851" s="27"/>
    </row>
    <row r="852" spans="1:12" x14ac:dyDescent="0.25">
      <c r="A852" s="1013"/>
      <c r="B852" s="904"/>
      <c r="C852" s="189">
        <v>14</v>
      </c>
      <c r="D852" s="128" t="s">
        <v>284</v>
      </c>
      <c r="E852" s="63">
        <v>1</v>
      </c>
      <c r="F852" s="115"/>
      <c r="G852" s="207">
        <f t="shared" si="101"/>
        <v>0</v>
      </c>
      <c r="H852" s="207">
        <f t="shared" si="102"/>
        <v>0</v>
      </c>
      <c r="I852" s="27"/>
      <c r="J852" s="27"/>
      <c r="K852" s="27"/>
      <c r="L852" s="27"/>
    </row>
    <row r="853" spans="1:12" x14ac:dyDescent="0.25">
      <c r="A853" s="1013"/>
      <c r="B853" s="904"/>
      <c r="C853" s="189">
        <v>15</v>
      </c>
      <c r="D853" s="129" t="s">
        <v>264</v>
      </c>
      <c r="E853" s="120">
        <v>1</v>
      </c>
      <c r="F853" s="115"/>
      <c r="G853" s="207">
        <f t="shared" si="101"/>
        <v>0</v>
      </c>
      <c r="H853" s="207">
        <f t="shared" si="102"/>
        <v>0</v>
      </c>
      <c r="I853" s="27"/>
      <c r="J853" s="27"/>
      <c r="K853" s="27"/>
      <c r="L853" s="27"/>
    </row>
    <row r="854" spans="1:12" x14ac:dyDescent="0.25">
      <c r="A854" s="1013"/>
      <c r="B854" s="904"/>
      <c r="C854" s="189">
        <v>16</v>
      </c>
      <c r="D854" s="128" t="s">
        <v>263</v>
      </c>
      <c r="E854" s="63">
        <v>1</v>
      </c>
      <c r="F854" s="115"/>
      <c r="G854" s="207">
        <f t="shared" si="101"/>
        <v>0</v>
      </c>
      <c r="H854" s="207">
        <f t="shared" si="102"/>
        <v>0</v>
      </c>
      <c r="I854" s="27"/>
      <c r="J854" s="27"/>
      <c r="K854" s="27"/>
      <c r="L854" s="27"/>
    </row>
    <row r="855" spans="1:12" x14ac:dyDescent="0.25">
      <c r="A855" s="1013"/>
      <c r="B855" s="904"/>
      <c r="C855" s="189">
        <v>17</v>
      </c>
      <c r="D855" s="129" t="s">
        <v>304</v>
      </c>
      <c r="E855" s="120">
        <v>1</v>
      </c>
      <c r="F855" s="115"/>
      <c r="G855" s="207">
        <f t="shared" si="101"/>
        <v>0</v>
      </c>
      <c r="H855" s="207">
        <f t="shared" si="102"/>
        <v>0</v>
      </c>
      <c r="I855" s="27"/>
      <c r="J855" s="27"/>
      <c r="K855" s="27"/>
      <c r="L855" s="27"/>
    </row>
    <row r="856" spans="1:12" x14ac:dyDescent="0.25">
      <c r="A856" s="1013"/>
      <c r="B856" s="904"/>
      <c r="C856" s="189">
        <v>18</v>
      </c>
      <c r="D856" s="128" t="s">
        <v>267</v>
      </c>
      <c r="E856" s="63">
        <v>1</v>
      </c>
      <c r="F856" s="115"/>
      <c r="G856" s="207">
        <f t="shared" si="101"/>
        <v>0</v>
      </c>
      <c r="H856" s="207">
        <f t="shared" si="102"/>
        <v>0</v>
      </c>
      <c r="I856" s="27"/>
      <c r="J856" s="27"/>
      <c r="K856" s="27"/>
      <c r="L856" s="27"/>
    </row>
    <row r="857" spans="1:12" x14ac:dyDescent="0.25">
      <c r="A857" s="1013"/>
      <c r="B857" s="904"/>
      <c r="C857" s="189">
        <v>19</v>
      </c>
      <c r="D857" s="129" t="s">
        <v>266</v>
      </c>
      <c r="E857" s="120">
        <v>1</v>
      </c>
      <c r="F857" s="115"/>
      <c r="G857" s="207">
        <f t="shared" si="101"/>
        <v>0</v>
      </c>
      <c r="H857" s="207">
        <f t="shared" si="102"/>
        <v>0</v>
      </c>
      <c r="I857" s="27"/>
      <c r="J857" s="27"/>
      <c r="K857" s="27"/>
      <c r="L857" s="27"/>
    </row>
    <row r="858" spans="1:12" x14ac:dyDescent="0.25">
      <c r="A858" s="1013"/>
      <c r="B858" s="904"/>
      <c r="C858" s="189">
        <v>20</v>
      </c>
      <c r="D858" s="128" t="s">
        <v>286</v>
      </c>
      <c r="E858" s="63">
        <v>1</v>
      </c>
      <c r="F858" s="115"/>
      <c r="G858" s="207">
        <f t="shared" si="101"/>
        <v>0</v>
      </c>
      <c r="H858" s="207">
        <f t="shared" si="102"/>
        <v>0</v>
      </c>
      <c r="I858" s="27"/>
      <c r="J858" s="27"/>
      <c r="K858" s="27"/>
      <c r="L858" s="27"/>
    </row>
    <row r="859" spans="1:12" x14ac:dyDescent="0.25">
      <c r="A859" s="1013"/>
      <c r="B859" s="904"/>
      <c r="C859" s="189">
        <v>21</v>
      </c>
      <c r="D859" s="129" t="s">
        <v>265</v>
      </c>
      <c r="E859" s="120">
        <v>1</v>
      </c>
      <c r="F859" s="115"/>
      <c r="G859" s="207">
        <f t="shared" si="101"/>
        <v>0</v>
      </c>
      <c r="H859" s="207">
        <f t="shared" si="102"/>
        <v>0</v>
      </c>
      <c r="I859" s="27"/>
      <c r="J859" s="27"/>
      <c r="K859" s="27"/>
      <c r="L859" s="27"/>
    </row>
    <row r="860" spans="1:12" x14ac:dyDescent="0.25">
      <c r="A860" s="1013"/>
      <c r="B860" s="904"/>
      <c r="C860" s="189">
        <v>22</v>
      </c>
      <c r="D860" s="128" t="s">
        <v>287</v>
      </c>
      <c r="E860" s="63">
        <v>1</v>
      </c>
      <c r="F860" s="115"/>
      <c r="G860" s="207">
        <f t="shared" si="101"/>
        <v>0</v>
      </c>
      <c r="H860" s="207">
        <f t="shared" si="102"/>
        <v>0</v>
      </c>
      <c r="I860" s="27"/>
      <c r="J860" s="27"/>
      <c r="K860" s="27"/>
      <c r="L860" s="27"/>
    </row>
    <row r="861" spans="1:12" x14ac:dyDescent="0.25">
      <c r="A861" s="1013"/>
      <c r="B861" s="904"/>
      <c r="C861" s="189">
        <v>23</v>
      </c>
      <c r="D861" s="129" t="s">
        <v>288</v>
      </c>
      <c r="E861" s="120">
        <v>1</v>
      </c>
      <c r="F861" s="115"/>
      <c r="G861" s="207">
        <f t="shared" si="101"/>
        <v>0</v>
      </c>
      <c r="H861" s="207">
        <f t="shared" si="102"/>
        <v>0</v>
      </c>
      <c r="I861" s="27"/>
      <c r="J861" s="27"/>
      <c r="K861" s="27"/>
      <c r="L861" s="27"/>
    </row>
    <row r="862" spans="1:12" x14ac:dyDescent="0.25">
      <c r="A862" s="1013"/>
      <c r="B862" s="904"/>
      <c r="C862" s="189">
        <v>24</v>
      </c>
      <c r="D862" s="128" t="s">
        <v>289</v>
      </c>
      <c r="E862" s="63">
        <v>1</v>
      </c>
      <c r="F862" s="115"/>
      <c r="G862" s="207">
        <f t="shared" si="101"/>
        <v>0</v>
      </c>
      <c r="H862" s="207">
        <f t="shared" si="102"/>
        <v>0</v>
      </c>
      <c r="I862" s="27"/>
      <c r="J862" s="27"/>
      <c r="K862" s="27"/>
      <c r="L862" s="27"/>
    </row>
    <row r="863" spans="1:12" x14ac:dyDescent="0.25">
      <c r="A863" s="1013"/>
      <c r="B863" s="904"/>
      <c r="C863" s="189">
        <v>25</v>
      </c>
      <c r="D863" s="129" t="s">
        <v>290</v>
      </c>
      <c r="E863" s="120">
        <v>1</v>
      </c>
      <c r="F863" s="115"/>
      <c r="G863" s="207">
        <f t="shared" si="101"/>
        <v>0</v>
      </c>
      <c r="H863" s="207">
        <f t="shared" si="102"/>
        <v>0</v>
      </c>
      <c r="I863" s="27"/>
      <c r="J863" s="27"/>
      <c r="K863" s="27"/>
      <c r="L863" s="27"/>
    </row>
    <row r="864" spans="1:12" x14ac:dyDescent="0.25">
      <c r="A864" s="1013"/>
      <c r="B864" s="904"/>
      <c r="C864" s="189">
        <v>26</v>
      </c>
      <c r="D864" s="128" t="s">
        <v>291</v>
      </c>
      <c r="E864" s="63">
        <v>1</v>
      </c>
      <c r="F864" s="115"/>
      <c r="G864" s="207">
        <f t="shared" si="101"/>
        <v>0</v>
      </c>
      <c r="H864" s="207">
        <f t="shared" si="102"/>
        <v>0</v>
      </c>
      <c r="I864" s="27"/>
      <c r="J864" s="27"/>
      <c r="K864" s="27"/>
      <c r="L864" s="27"/>
    </row>
    <row r="865" spans="1:12" x14ac:dyDescent="0.25">
      <c r="A865" s="1013"/>
      <c r="B865" s="904"/>
      <c r="C865" s="189">
        <v>27</v>
      </c>
      <c r="D865" s="129" t="s">
        <v>270</v>
      </c>
      <c r="E865" s="120">
        <v>1</v>
      </c>
      <c r="F865" s="115"/>
      <c r="G865" s="207">
        <f t="shared" si="101"/>
        <v>0</v>
      </c>
      <c r="H865" s="207">
        <f t="shared" si="102"/>
        <v>0</v>
      </c>
      <c r="I865" s="27"/>
      <c r="J865" s="27"/>
      <c r="K865" s="27"/>
      <c r="L865" s="27"/>
    </row>
    <row r="866" spans="1:12" x14ac:dyDescent="0.25">
      <c r="A866" s="1013"/>
      <c r="B866" s="904"/>
      <c r="C866" s="189">
        <v>28</v>
      </c>
      <c r="D866" s="128" t="s">
        <v>292</v>
      </c>
      <c r="E866" s="63">
        <v>1</v>
      </c>
      <c r="F866" s="115"/>
      <c r="G866" s="207">
        <f t="shared" si="101"/>
        <v>0</v>
      </c>
      <c r="H866" s="207">
        <f t="shared" si="102"/>
        <v>0</v>
      </c>
      <c r="I866" s="27"/>
      <c r="J866" s="27"/>
      <c r="K866" s="27"/>
      <c r="L866" s="27"/>
    </row>
    <row r="867" spans="1:12" x14ac:dyDescent="0.25">
      <c r="A867" s="1013"/>
      <c r="B867" s="904"/>
      <c r="C867" s="189">
        <v>29</v>
      </c>
      <c r="D867" s="129" t="s">
        <v>269</v>
      </c>
      <c r="E867" s="120">
        <v>1</v>
      </c>
      <c r="F867" s="115"/>
      <c r="G867" s="207">
        <f t="shared" si="101"/>
        <v>0</v>
      </c>
      <c r="H867" s="207">
        <f t="shared" si="102"/>
        <v>0</v>
      </c>
      <c r="I867" s="27"/>
      <c r="J867" s="27"/>
      <c r="K867" s="27"/>
      <c r="L867" s="27"/>
    </row>
    <row r="868" spans="1:12" x14ac:dyDescent="0.25">
      <c r="A868" s="1013"/>
      <c r="B868" s="904"/>
      <c r="C868" s="189">
        <v>30</v>
      </c>
      <c r="D868" s="128" t="s">
        <v>268</v>
      </c>
      <c r="E868" s="63">
        <v>1</v>
      </c>
      <c r="F868" s="115"/>
      <c r="G868" s="207">
        <f t="shared" si="101"/>
        <v>0</v>
      </c>
      <c r="H868" s="207">
        <f t="shared" si="102"/>
        <v>0</v>
      </c>
      <c r="I868" s="27"/>
      <c r="J868" s="27"/>
      <c r="K868" s="27"/>
      <c r="L868" s="27"/>
    </row>
    <row r="869" spans="1:12" x14ac:dyDescent="0.25">
      <c r="A869" s="1013"/>
      <c r="B869" s="904"/>
      <c r="C869" s="189">
        <v>31</v>
      </c>
      <c r="D869" s="129" t="s">
        <v>293</v>
      </c>
      <c r="E869" s="120">
        <v>1</v>
      </c>
      <c r="F869" s="115"/>
      <c r="G869" s="207">
        <f t="shared" si="101"/>
        <v>0</v>
      </c>
      <c r="H869" s="207">
        <f t="shared" si="102"/>
        <v>0</v>
      </c>
      <c r="I869" s="27"/>
      <c r="J869" s="27"/>
      <c r="K869" s="27"/>
      <c r="L869" s="27"/>
    </row>
    <row r="870" spans="1:12" x14ac:dyDescent="0.25">
      <c r="A870" s="1013"/>
      <c r="B870" s="904"/>
      <c r="C870" s="189">
        <v>32</v>
      </c>
      <c r="D870" s="128" t="s">
        <v>305</v>
      </c>
      <c r="E870" s="63">
        <v>1</v>
      </c>
      <c r="F870" s="115"/>
      <c r="G870" s="207">
        <f t="shared" si="101"/>
        <v>0</v>
      </c>
      <c r="H870" s="207">
        <f t="shared" si="102"/>
        <v>0</v>
      </c>
      <c r="I870" s="27"/>
      <c r="J870" s="27"/>
      <c r="K870" s="27"/>
      <c r="L870" s="27"/>
    </row>
    <row r="871" spans="1:12" x14ac:dyDescent="0.25">
      <c r="A871" s="1013"/>
      <c r="B871" s="904"/>
      <c r="C871" s="189">
        <v>33</v>
      </c>
      <c r="D871" s="129" t="s">
        <v>306</v>
      </c>
      <c r="E871" s="120">
        <v>1</v>
      </c>
      <c r="F871" s="115"/>
      <c r="G871" s="207">
        <f t="shared" si="101"/>
        <v>0</v>
      </c>
      <c r="H871" s="207">
        <f t="shared" si="102"/>
        <v>0</v>
      </c>
      <c r="I871" s="27"/>
      <c r="J871" s="27"/>
      <c r="K871" s="27"/>
      <c r="L871" s="27"/>
    </row>
    <row r="872" spans="1:12" ht="15.75" thickBot="1" x14ac:dyDescent="0.3">
      <c r="A872" s="1013"/>
      <c r="B872" s="905"/>
      <c r="C872" s="191">
        <v>34</v>
      </c>
      <c r="D872" s="231" t="s">
        <v>299</v>
      </c>
      <c r="E872" s="199">
        <v>1</v>
      </c>
      <c r="F872" s="24"/>
      <c r="G872" s="209">
        <f t="shared" si="101"/>
        <v>0</v>
      </c>
      <c r="H872" s="209">
        <f t="shared" si="102"/>
        <v>0</v>
      </c>
      <c r="I872" s="26"/>
      <c r="J872" s="26"/>
      <c r="K872" s="26"/>
      <c r="L872" s="26"/>
    </row>
    <row r="873" spans="1:12" x14ac:dyDescent="0.25">
      <c r="A873" s="1013"/>
      <c r="B873" s="916">
        <v>18</v>
      </c>
      <c r="C873" s="926" t="s">
        <v>1032</v>
      </c>
      <c r="D873" s="927"/>
      <c r="E873" s="927"/>
      <c r="F873" s="927"/>
      <c r="G873" s="927"/>
      <c r="H873" s="927"/>
      <c r="I873" s="927"/>
      <c r="J873" s="927"/>
      <c r="K873" s="927"/>
      <c r="L873" s="927"/>
    </row>
    <row r="874" spans="1:12" x14ac:dyDescent="0.25">
      <c r="A874" s="1013"/>
      <c r="B874" s="917"/>
      <c r="C874" s="251">
        <v>1</v>
      </c>
      <c r="D874" s="128" t="s">
        <v>36</v>
      </c>
      <c r="E874" s="63">
        <v>1</v>
      </c>
      <c r="F874" s="115"/>
      <c r="G874" s="220">
        <f t="shared" ref="G874:G883" si="103">F874*1.23</f>
        <v>0</v>
      </c>
      <c r="H874" s="220">
        <f>G874*E874</f>
        <v>0</v>
      </c>
      <c r="I874" s="27"/>
      <c r="J874" s="27"/>
      <c r="K874" s="27"/>
      <c r="L874" s="27"/>
    </row>
    <row r="875" spans="1:12" x14ac:dyDescent="0.25">
      <c r="A875" s="1013"/>
      <c r="B875" s="917"/>
      <c r="C875" s="251">
        <v>2</v>
      </c>
      <c r="D875" s="129" t="s">
        <v>229</v>
      </c>
      <c r="E875" s="120">
        <v>1</v>
      </c>
      <c r="F875" s="115"/>
      <c r="G875" s="220">
        <f t="shared" si="103"/>
        <v>0</v>
      </c>
      <c r="H875" s="220">
        <f t="shared" ref="H875:H883" si="104">G875*E875</f>
        <v>0</v>
      </c>
      <c r="I875" s="27"/>
      <c r="J875" s="27"/>
      <c r="K875" s="27"/>
      <c r="L875" s="27"/>
    </row>
    <row r="876" spans="1:12" x14ac:dyDescent="0.25">
      <c r="A876" s="1013"/>
      <c r="B876" s="917"/>
      <c r="C876" s="251">
        <v>3</v>
      </c>
      <c r="D876" s="128" t="s">
        <v>230</v>
      </c>
      <c r="E876" s="63">
        <v>1</v>
      </c>
      <c r="F876" s="115"/>
      <c r="G876" s="220">
        <f t="shared" si="103"/>
        <v>0</v>
      </c>
      <c r="H876" s="220">
        <f t="shared" si="104"/>
        <v>0</v>
      </c>
      <c r="I876" s="27"/>
      <c r="J876" s="27"/>
      <c r="K876" s="27"/>
      <c r="L876" s="27"/>
    </row>
    <row r="877" spans="1:12" x14ac:dyDescent="0.25">
      <c r="A877" s="1013"/>
      <c r="B877" s="917"/>
      <c r="C877" s="251">
        <v>4</v>
      </c>
      <c r="D877" s="129" t="s">
        <v>231</v>
      </c>
      <c r="E877" s="120">
        <v>1</v>
      </c>
      <c r="F877" s="115"/>
      <c r="G877" s="220">
        <f t="shared" si="103"/>
        <v>0</v>
      </c>
      <c r="H877" s="220">
        <f t="shared" si="104"/>
        <v>0</v>
      </c>
      <c r="I877" s="27"/>
      <c r="J877" s="27"/>
      <c r="K877" s="27"/>
      <c r="L877" s="27"/>
    </row>
    <row r="878" spans="1:12" x14ac:dyDescent="0.25">
      <c r="A878" s="1013"/>
      <c r="B878" s="917"/>
      <c r="C878" s="251">
        <v>5</v>
      </c>
      <c r="D878" s="128" t="s">
        <v>117</v>
      </c>
      <c r="E878" s="63">
        <v>1</v>
      </c>
      <c r="F878" s="115"/>
      <c r="G878" s="220">
        <f t="shared" si="103"/>
        <v>0</v>
      </c>
      <c r="H878" s="220">
        <f t="shared" si="104"/>
        <v>0</v>
      </c>
      <c r="I878" s="27"/>
      <c r="J878" s="27"/>
      <c r="K878" s="27"/>
      <c r="L878" s="27"/>
    </row>
    <row r="879" spans="1:12" x14ac:dyDescent="0.25">
      <c r="A879" s="1013"/>
      <c r="B879" s="917"/>
      <c r="C879" s="251">
        <v>6</v>
      </c>
      <c r="D879" s="129" t="s">
        <v>99</v>
      </c>
      <c r="E879" s="120">
        <v>1</v>
      </c>
      <c r="F879" s="115"/>
      <c r="G879" s="207">
        <f t="shared" si="103"/>
        <v>0</v>
      </c>
      <c r="H879" s="207">
        <f t="shared" si="104"/>
        <v>0</v>
      </c>
      <c r="I879" s="27"/>
      <c r="J879" s="27"/>
      <c r="K879" s="27"/>
      <c r="L879" s="27"/>
    </row>
    <row r="880" spans="1:12" x14ac:dyDescent="0.25">
      <c r="A880" s="1013"/>
      <c r="B880" s="917"/>
      <c r="C880" s="251">
        <v>7</v>
      </c>
      <c r="D880" s="128" t="s">
        <v>232</v>
      </c>
      <c r="E880" s="63">
        <v>1</v>
      </c>
      <c r="F880" s="115"/>
      <c r="G880" s="207">
        <f t="shared" si="103"/>
        <v>0</v>
      </c>
      <c r="H880" s="207">
        <f t="shared" si="104"/>
        <v>0</v>
      </c>
      <c r="I880" s="27"/>
      <c r="J880" s="27"/>
      <c r="K880" s="27"/>
      <c r="L880" s="27"/>
    </row>
    <row r="881" spans="1:12" x14ac:dyDescent="0.25">
      <c r="A881" s="1013"/>
      <c r="B881" s="917"/>
      <c r="C881" s="251">
        <v>8</v>
      </c>
      <c r="D881" s="129" t="s">
        <v>121</v>
      </c>
      <c r="E881" s="120">
        <v>1</v>
      </c>
      <c r="F881" s="115"/>
      <c r="G881" s="207">
        <f t="shared" si="103"/>
        <v>0</v>
      </c>
      <c r="H881" s="207">
        <f t="shared" si="104"/>
        <v>0</v>
      </c>
      <c r="I881" s="27"/>
      <c r="J881" s="27"/>
      <c r="K881" s="27"/>
      <c r="L881" s="27"/>
    </row>
    <row r="882" spans="1:12" x14ac:dyDescent="0.25">
      <c r="A882" s="1013"/>
      <c r="B882" s="917"/>
      <c r="C882" s="251">
        <v>9</v>
      </c>
      <c r="D882" s="128" t="s">
        <v>307</v>
      </c>
      <c r="E882" s="63">
        <v>1</v>
      </c>
      <c r="F882" s="115"/>
      <c r="G882" s="207">
        <f t="shared" si="103"/>
        <v>0</v>
      </c>
      <c r="H882" s="207">
        <f t="shared" si="104"/>
        <v>0</v>
      </c>
      <c r="I882" s="27"/>
      <c r="J882" s="27"/>
      <c r="K882" s="27"/>
      <c r="L882" s="27"/>
    </row>
    <row r="883" spans="1:12" ht="15.75" thickBot="1" x14ac:dyDescent="0.3">
      <c r="A883" s="1013"/>
      <c r="B883" s="918"/>
      <c r="C883" s="252">
        <v>10</v>
      </c>
      <c r="D883" s="274" t="s">
        <v>233</v>
      </c>
      <c r="E883" s="121">
        <v>1</v>
      </c>
      <c r="F883" s="24"/>
      <c r="G883" s="209">
        <f t="shared" si="103"/>
        <v>0</v>
      </c>
      <c r="H883" s="209">
        <f t="shared" si="104"/>
        <v>0</v>
      </c>
      <c r="I883" s="26"/>
      <c r="J883" s="26"/>
      <c r="K883" s="26"/>
      <c r="L883" s="26"/>
    </row>
    <row r="884" spans="1:12" x14ac:dyDescent="0.25">
      <c r="A884" s="1013"/>
      <c r="B884" s="903">
        <v>19</v>
      </c>
      <c r="C884" s="933" t="s">
        <v>1033</v>
      </c>
      <c r="D884" s="934"/>
      <c r="E884" s="934"/>
      <c r="F884" s="934"/>
      <c r="G884" s="934"/>
      <c r="H884" s="934"/>
      <c r="I884" s="934"/>
      <c r="J884" s="934"/>
      <c r="K884" s="934"/>
      <c r="L884" s="934"/>
    </row>
    <row r="885" spans="1:12" x14ac:dyDescent="0.25">
      <c r="A885" s="1013"/>
      <c r="B885" s="904"/>
      <c r="C885" s="189">
        <v>1</v>
      </c>
      <c r="D885" s="129" t="s">
        <v>308</v>
      </c>
      <c r="E885" s="120">
        <v>1</v>
      </c>
      <c r="F885" s="115"/>
      <c r="G885" s="220">
        <f t="shared" ref="G885:G891" si="105">F885*1.23</f>
        <v>0</v>
      </c>
      <c r="H885" s="220">
        <f>G885*E885</f>
        <v>0</v>
      </c>
      <c r="I885" s="27"/>
      <c r="J885" s="27"/>
      <c r="K885" s="27"/>
      <c r="L885" s="27"/>
    </row>
    <row r="886" spans="1:12" x14ac:dyDescent="0.25">
      <c r="A886" s="1013"/>
      <c r="B886" s="904"/>
      <c r="C886" s="189">
        <v>2</v>
      </c>
      <c r="D886" s="128" t="s">
        <v>309</v>
      </c>
      <c r="E886" s="63">
        <v>1</v>
      </c>
      <c r="F886" s="115"/>
      <c r="G886" s="207">
        <f t="shared" si="105"/>
        <v>0</v>
      </c>
      <c r="H886" s="207">
        <f t="shared" ref="H886:H891" si="106">G886*E886</f>
        <v>0</v>
      </c>
      <c r="I886" s="27"/>
      <c r="J886" s="27"/>
      <c r="K886" s="27"/>
      <c r="L886" s="27"/>
    </row>
    <row r="887" spans="1:12" x14ac:dyDescent="0.25">
      <c r="A887" s="1013"/>
      <c r="B887" s="904"/>
      <c r="C887" s="189">
        <v>3</v>
      </c>
      <c r="D887" s="129" t="s">
        <v>132</v>
      </c>
      <c r="E887" s="120">
        <v>1</v>
      </c>
      <c r="F887" s="115"/>
      <c r="G887" s="207">
        <f t="shared" si="105"/>
        <v>0</v>
      </c>
      <c r="H887" s="207">
        <f t="shared" si="106"/>
        <v>0</v>
      </c>
      <c r="I887" s="27"/>
      <c r="J887" s="27"/>
      <c r="K887" s="27"/>
      <c r="L887" s="27"/>
    </row>
    <row r="888" spans="1:12" x14ac:dyDescent="0.25">
      <c r="A888" s="1013"/>
      <c r="B888" s="904"/>
      <c r="C888" s="189">
        <v>4</v>
      </c>
      <c r="D888" s="128" t="s">
        <v>310</v>
      </c>
      <c r="E888" s="63">
        <v>1</v>
      </c>
      <c r="F888" s="115"/>
      <c r="G888" s="207">
        <f t="shared" si="105"/>
        <v>0</v>
      </c>
      <c r="H888" s="207">
        <f t="shared" si="106"/>
        <v>0</v>
      </c>
      <c r="I888" s="27"/>
      <c r="J888" s="27"/>
      <c r="K888" s="27"/>
      <c r="L888" s="27"/>
    </row>
    <row r="889" spans="1:12" x14ac:dyDescent="0.25">
      <c r="A889" s="1013"/>
      <c r="B889" s="904"/>
      <c r="C889" s="189">
        <v>5</v>
      </c>
      <c r="D889" s="129" t="s">
        <v>100</v>
      </c>
      <c r="E889" s="120">
        <v>1</v>
      </c>
      <c r="F889" s="115"/>
      <c r="G889" s="207">
        <f t="shared" si="105"/>
        <v>0</v>
      </c>
      <c r="H889" s="207">
        <f t="shared" si="106"/>
        <v>0</v>
      </c>
      <c r="I889" s="27"/>
      <c r="J889" s="27"/>
      <c r="K889" s="27"/>
      <c r="L889" s="27"/>
    </row>
    <row r="890" spans="1:12" x14ac:dyDescent="0.25">
      <c r="A890" s="1013"/>
      <c r="B890" s="904"/>
      <c r="C890" s="189">
        <v>6</v>
      </c>
      <c r="D890" s="128" t="s">
        <v>311</v>
      </c>
      <c r="E890" s="63">
        <v>1</v>
      </c>
      <c r="F890" s="115"/>
      <c r="G890" s="207">
        <f t="shared" si="105"/>
        <v>0</v>
      </c>
      <c r="H890" s="207">
        <f t="shared" si="106"/>
        <v>0</v>
      </c>
      <c r="I890" s="27"/>
      <c r="J890" s="27"/>
      <c r="K890" s="27"/>
      <c r="L890" s="27"/>
    </row>
    <row r="891" spans="1:12" ht="15.75" thickBot="1" x14ac:dyDescent="0.3">
      <c r="A891" s="1013"/>
      <c r="B891" s="905"/>
      <c r="C891" s="191">
        <v>7</v>
      </c>
      <c r="D891" s="274" t="s">
        <v>312</v>
      </c>
      <c r="E891" s="121">
        <v>1</v>
      </c>
      <c r="F891" s="24"/>
      <c r="G891" s="209">
        <f t="shared" si="105"/>
        <v>0</v>
      </c>
      <c r="H891" s="209">
        <f t="shared" si="106"/>
        <v>0</v>
      </c>
      <c r="I891" s="26"/>
      <c r="J891" s="26"/>
      <c r="K891" s="26"/>
      <c r="L891" s="26"/>
    </row>
    <row r="892" spans="1:12" x14ac:dyDescent="0.25">
      <c r="A892" s="1013"/>
      <c r="B892" s="903">
        <v>20</v>
      </c>
      <c r="C892" s="729" t="s">
        <v>313</v>
      </c>
      <c r="D892" s="730"/>
      <c r="E892" s="730"/>
      <c r="F892" s="730"/>
      <c r="G892" s="730"/>
      <c r="H892" s="730"/>
      <c r="I892" s="151"/>
      <c r="J892" s="151"/>
      <c r="K892" s="151"/>
      <c r="L892" s="151"/>
    </row>
    <row r="893" spans="1:12" x14ac:dyDescent="0.25">
      <c r="A893" s="1013"/>
      <c r="B893" s="904"/>
      <c r="C893" s="189">
        <v>1</v>
      </c>
      <c r="D893" s="128" t="s">
        <v>35</v>
      </c>
      <c r="E893" s="63">
        <v>1</v>
      </c>
      <c r="F893" s="115"/>
      <c r="G893" s="207">
        <f t="shared" ref="G893:G899" si="107">F893*1.23</f>
        <v>0</v>
      </c>
      <c r="H893" s="207">
        <f>G893*E893</f>
        <v>0</v>
      </c>
      <c r="I893" s="27"/>
      <c r="J893" s="27"/>
      <c r="K893" s="27"/>
      <c r="L893" s="27"/>
    </row>
    <row r="894" spans="1:12" x14ac:dyDescent="0.25">
      <c r="A894" s="1013"/>
      <c r="B894" s="904"/>
      <c r="C894" s="189">
        <v>2</v>
      </c>
      <c r="D894" s="129" t="s">
        <v>36</v>
      </c>
      <c r="E894" s="63">
        <v>1</v>
      </c>
      <c r="F894" s="115"/>
      <c r="G894" s="207">
        <f t="shared" si="107"/>
        <v>0</v>
      </c>
      <c r="H894" s="207">
        <f t="shared" ref="H894:H899" si="108">G894*E894</f>
        <v>0</v>
      </c>
      <c r="I894" s="27"/>
      <c r="J894" s="27"/>
      <c r="K894" s="27"/>
      <c r="L894" s="27"/>
    </row>
    <row r="895" spans="1:12" x14ac:dyDescent="0.25">
      <c r="A895" s="1013"/>
      <c r="B895" s="904"/>
      <c r="C895" s="189">
        <v>3</v>
      </c>
      <c r="D895" s="128" t="s">
        <v>229</v>
      </c>
      <c r="E895" s="63">
        <v>1</v>
      </c>
      <c r="F895" s="115"/>
      <c r="G895" s="207">
        <f t="shared" si="107"/>
        <v>0</v>
      </c>
      <c r="H895" s="207">
        <f t="shared" si="108"/>
        <v>0</v>
      </c>
      <c r="I895" s="27"/>
      <c r="J895" s="27"/>
      <c r="K895" s="27"/>
      <c r="L895" s="27"/>
    </row>
    <row r="896" spans="1:12" x14ac:dyDescent="0.25">
      <c r="A896" s="1013"/>
      <c r="B896" s="904"/>
      <c r="C896" s="189">
        <v>4</v>
      </c>
      <c r="D896" s="129" t="s">
        <v>230</v>
      </c>
      <c r="E896" s="63">
        <v>1</v>
      </c>
      <c r="F896" s="115"/>
      <c r="G896" s="207">
        <f t="shared" si="107"/>
        <v>0</v>
      </c>
      <c r="H896" s="207">
        <f t="shared" si="108"/>
        <v>0</v>
      </c>
      <c r="I896" s="27"/>
      <c r="J896" s="27"/>
      <c r="K896" s="27"/>
      <c r="L896" s="27"/>
    </row>
    <row r="897" spans="1:12" x14ac:dyDescent="0.25">
      <c r="A897" s="1013"/>
      <c r="B897" s="904"/>
      <c r="C897" s="189">
        <v>5</v>
      </c>
      <c r="D897" s="128" t="s">
        <v>116</v>
      </c>
      <c r="E897" s="63">
        <v>1</v>
      </c>
      <c r="F897" s="115"/>
      <c r="G897" s="207">
        <f t="shared" si="107"/>
        <v>0</v>
      </c>
      <c r="H897" s="207">
        <f t="shared" si="108"/>
        <v>0</v>
      </c>
      <c r="I897" s="27"/>
      <c r="J897" s="27"/>
      <c r="K897" s="27"/>
      <c r="L897" s="27"/>
    </row>
    <row r="898" spans="1:12" x14ac:dyDescent="0.25">
      <c r="A898" s="1013"/>
      <c r="B898" s="904"/>
      <c r="C898" s="189">
        <v>6</v>
      </c>
      <c r="D898" s="129" t="s">
        <v>231</v>
      </c>
      <c r="E898" s="63">
        <v>1</v>
      </c>
      <c r="F898" s="115"/>
      <c r="G898" s="220">
        <f t="shared" si="107"/>
        <v>0</v>
      </c>
      <c r="H898" s="220">
        <f t="shared" si="108"/>
        <v>0</v>
      </c>
      <c r="I898" s="27"/>
      <c r="J898" s="27"/>
      <c r="K898" s="27"/>
      <c r="L898" s="27"/>
    </row>
    <row r="899" spans="1:12" ht="15.75" thickBot="1" x14ac:dyDescent="0.3">
      <c r="A899" s="1013"/>
      <c r="B899" s="905"/>
      <c r="C899" s="191">
        <v>7</v>
      </c>
      <c r="D899" s="231" t="s">
        <v>117</v>
      </c>
      <c r="E899" s="199">
        <v>1</v>
      </c>
      <c r="F899" s="24"/>
      <c r="G899" s="209">
        <f t="shared" si="107"/>
        <v>0</v>
      </c>
      <c r="H899" s="209">
        <f t="shared" si="108"/>
        <v>0</v>
      </c>
      <c r="I899" s="26"/>
      <c r="J899" s="26"/>
      <c r="K899" s="26"/>
      <c r="L899" s="26"/>
    </row>
    <row r="900" spans="1:12" x14ac:dyDescent="0.25">
      <c r="A900" s="1013"/>
      <c r="B900" s="903">
        <v>21</v>
      </c>
      <c r="C900" s="729" t="s">
        <v>314</v>
      </c>
      <c r="D900" s="730"/>
      <c r="E900" s="730"/>
      <c r="F900" s="730"/>
      <c r="G900" s="730"/>
      <c r="H900" s="730"/>
      <c r="I900" s="18"/>
      <c r="J900" s="18"/>
      <c r="K900" s="18"/>
      <c r="L900" s="18"/>
    </row>
    <row r="901" spans="1:12" x14ac:dyDescent="0.25">
      <c r="A901" s="1013"/>
      <c r="B901" s="904"/>
      <c r="C901" s="189">
        <v>1</v>
      </c>
      <c r="D901" s="128" t="s">
        <v>35</v>
      </c>
      <c r="E901" s="63">
        <v>1</v>
      </c>
      <c r="F901" s="115"/>
      <c r="G901" s="207">
        <f t="shared" ref="G901:G910" si="109">F901*1.23</f>
        <v>0</v>
      </c>
      <c r="H901" s="207">
        <f>G901*E901</f>
        <v>0</v>
      </c>
      <c r="I901" s="38"/>
      <c r="J901" s="38"/>
      <c r="K901" s="38"/>
      <c r="L901" s="38"/>
    </row>
    <row r="902" spans="1:12" x14ac:dyDescent="0.25">
      <c r="A902" s="1013"/>
      <c r="B902" s="904"/>
      <c r="C902" s="189">
        <v>2</v>
      </c>
      <c r="D902" s="129" t="s">
        <v>36</v>
      </c>
      <c r="E902" s="63">
        <v>1</v>
      </c>
      <c r="F902" s="115"/>
      <c r="G902" s="207">
        <f t="shared" si="109"/>
        <v>0</v>
      </c>
      <c r="H902" s="207">
        <f t="shared" ref="H902:H910" si="110">G902*E902</f>
        <v>0</v>
      </c>
      <c r="I902" s="38"/>
      <c r="J902" s="38"/>
      <c r="K902" s="38"/>
      <c r="L902" s="38"/>
    </row>
    <row r="903" spans="1:12" x14ac:dyDescent="0.25">
      <c r="A903" s="1013"/>
      <c r="B903" s="904"/>
      <c r="C903" s="189">
        <v>3</v>
      </c>
      <c r="D903" s="128" t="s">
        <v>229</v>
      </c>
      <c r="E903" s="63">
        <v>1</v>
      </c>
      <c r="F903" s="115"/>
      <c r="G903" s="207">
        <f t="shared" si="109"/>
        <v>0</v>
      </c>
      <c r="H903" s="207">
        <f t="shared" si="110"/>
        <v>0</v>
      </c>
      <c r="I903" s="38"/>
      <c r="J903" s="38"/>
      <c r="K903" s="38"/>
      <c r="L903" s="38"/>
    </row>
    <row r="904" spans="1:12" x14ac:dyDescent="0.25">
      <c r="A904" s="1013"/>
      <c r="B904" s="904"/>
      <c r="C904" s="189">
        <v>4</v>
      </c>
      <c r="D904" s="129" t="s">
        <v>230</v>
      </c>
      <c r="E904" s="63">
        <v>1</v>
      </c>
      <c r="F904" s="115"/>
      <c r="G904" s="207">
        <f t="shared" si="109"/>
        <v>0</v>
      </c>
      <c r="H904" s="207">
        <f t="shared" si="110"/>
        <v>0</v>
      </c>
      <c r="I904" s="38"/>
      <c r="J904" s="38"/>
      <c r="K904" s="38"/>
      <c r="L904" s="38"/>
    </row>
    <row r="905" spans="1:12" x14ac:dyDescent="0.25">
      <c r="A905" s="1013"/>
      <c r="B905" s="904"/>
      <c r="C905" s="189">
        <v>5</v>
      </c>
      <c r="D905" s="128" t="s">
        <v>116</v>
      </c>
      <c r="E905" s="63">
        <v>1</v>
      </c>
      <c r="F905" s="115"/>
      <c r="G905" s="207">
        <f t="shared" si="109"/>
        <v>0</v>
      </c>
      <c r="H905" s="207">
        <f t="shared" si="110"/>
        <v>0</v>
      </c>
      <c r="I905" s="38"/>
      <c r="J905" s="38"/>
      <c r="K905" s="38"/>
      <c r="L905" s="38"/>
    </row>
    <row r="906" spans="1:12" x14ac:dyDescent="0.25">
      <c r="A906" s="1013"/>
      <c r="B906" s="904"/>
      <c r="C906" s="189">
        <v>6</v>
      </c>
      <c r="D906" s="129" t="s">
        <v>231</v>
      </c>
      <c r="E906" s="63">
        <v>1</v>
      </c>
      <c r="F906" s="115"/>
      <c r="G906" s="207">
        <f t="shared" si="109"/>
        <v>0</v>
      </c>
      <c r="H906" s="207">
        <f t="shared" si="110"/>
        <v>0</v>
      </c>
      <c r="I906" s="38"/>
      <c r="J906" s="38"/>
      <c r="K906" s="38"/>
      <c r="L906" s="38"/>
    </row>
    <row r="907" spans="1:12" x14ac:dyDescent="0.25">
      <c r="A907" s="1013"/>
      <c r="B907" s="904"/>
      <c r="C907" s="189">
        <v>7</v>
      </c>
      <c r="D907" s="128" t="s">
        <v>117</v>
      </c>
      <c r="E907" s="63">
        <v>1</v>
      </c>
      <c r="F907" s="115"/>
      <c r="G907" s="207">
        <f t="shared" si="109"/>
        <v>0</v>
      </c>
      <c r="H907" s="207">
        <f t="shared" si="110"/>
        <v>0</v>
      </c>
      <c r="I907" s="38"/>
      <c r="J907" s="38"/>
      <c r="K907" s="38"/>
      <c r="L907" s="38"/>
    </row>
    <row r="908" spans="1:12" x14ac:dyDescent="0.25">
      <c r="A908" s="1013"/>
      <c r="B908" s="904"/>
      <c r="C908" s="189">
        <v>8</v>
      </c>
      <c r="D908" s="129" t="s">
        <v>99</v>
      </c>
      <c r="E908" s="63">
        <v>1</v>
      </c>
      <c r="F908" s="115"/>
      <c r="G908" s="207">
        <f t="shared" si="109"/>
        <v>0</v>
      </c>
      <c r="H908" s="207">
        <f t="shared" si="110"/>
        <v>0</v>
      </c>
      <c r="I908" s="38"/>
      <c r="J908" s="38"/>
      <c r="K908" s="38"/>
      <c r="L908" s="38"/>
    </row>
    <row r="909" spans="1:12" x14ac:dyDescent="0.25">
      <c r="A909" s="1013"/>
      <c r="B909" s="904"/>
      <c r="C909" s="189">
        <v>9</v>
      </c>
      <c r="D909" s="128" t="s">
        <v>232</v>
      </c>
      <c r="E909" s="63">
        <v>1</v>
      </c>
      <c r="F909" s="115"/>
      <c r="G909" s="207">
        <f t="shared" si="109"/>
        <v>0</v>
      </c>
      <c r="H909" s="207">
        <f t="shared" si="110"/>
        <v>0</v>
      </c>
      <c r="I909" s="126"/>
      <c r="J909" s="27"/>
      <c r="K909" s="27"/>
      <c r="L909" s="27"/>
    </row>
    <row r="910" spans="1:12" ht="15.75" thickBot="1" x14ac:dyDescent="0.3">
      <c r="A910" s="1013"/>
      <c r="B910" s="905"/>
      <c r="C910" s="191">
        <v>10</v>
      </c>
      <c r="D910" s="130" t="s">
        <v>121</v>
      </c>
      <c r="E910" s="108">
        <v>1</v>
      </c>
      <c r="F910" s="115"/>
      <c r="G910" s="207">
        <f t="shared" si="109"/>
        <v>0</v>
      </c>
      <c r="H910" s="207">
        <f t="shared" si="110"/>
        <v>0</v>
      </c>
      <c r="I910" s="29"/>
      <c r="J910" s="26"/>
      <c r="K910" s="26"/>
      <c r="L910" s="26"/>
    </row>
    <row r="911" spans="1:12" x14ac:dyDescent="0.25">
      <c r="A911" s="1013"/>
      <c r="B911" s="903">
        <v>22</v>
      </c>
      <c r="C911" s="727" t="s">
        <v>873</v>
      </c>
      <c r="D911" s="728"/>
      <c r="E911" s="728"/>
      <c r="F911" s="728"/>
      <c r="G911" s="728"/>
      <c r="H911" s="728"/>
      <c r="I911" s="151"/>
      <c r="J911" s="151"/>
      <c r="K911" s="151"/>
      <c r="L911" s="151"/>
    </row>
    <row r="912" spans="1:12" x14ac:dyDescent="0.25">
      <c r="A912" s="1013"/>
      <c r="B912" s="904"/>
      <c r="C912" s="189">
        <v>1</v>
      </c>
      <c r="D912" s="129" t="s">
        <v>35</v>
      </c>
      <c r="E912" s="120">
        <v>1</v>
      </c>
      <c r="F912" s="115"/>
      <c r="G912" s="207">
        <f t="shared" ref="G912:G947" si="111">F912*1.23</f>
        <v>0</v>
      </c>
      <c r="H912" s="207">
        <f>G912*E912</f>
        <v>0</v>
      </c>
      <c r="I912" s="27"/>
      <c r="J912" s="27"/>
      <c r="K912" s="27"/>
      <c r="L912" s="27"/>
    </row>
    <row r="913" spans="1:13" x14ac:dyDescent="0.25">
      <c r="A913" s="1013"/>
      <c r="B913" s="904"/>
      <c r="C913" s="189">
        <v>2</v>
      </c>
      <c r="D913" s="128" t="s">
        <v>36</v>
      </c>
      <c r="E913" s="120">
        <v>1</v>
      </c>
      <c r="F913" s="115"/>
      <c r="G913" s="207">
        <f t="shared" si="111"/>
        <v>0</v>
      </c>
      <c r="H913" s="207">
        <f t="shared" ref="H913:H947" si="112">G913*E913</f>
        <v>0</v>
      </c>
      <c r="I913" s="27"/>
      <c r="J913" s="27"/>
      <c r="K913" s="27"/>
      <c r="L913" s="27"/>
    </row>
    <row r="914" spans="1:13" x14ac:dyDescent="0.25">
      <c r="A914" s="1013"/>
      <c r="B914" s="904"/>
      <c r="C914" s="189">
        <v>3</v>
      </c>
      <c r="D914" s="129" t="s">
        <v>229</v>
      </c>
      <c r="E914" s="120">
        <v>1</v>
      </c>
      <c r="F914" s="115"/>
      <c r="G914" s="207">
        <f t="shared" si="111"/>
        <v>0</v>
      </c>
      <c r="H914" s="207">
        <f t="shared" si="112"/>
        <v>0</v>
      </c>
      <c r="I914" s="27"/>
      <c r="J914" s="27"/>
      <c r="K914" s="27"/>
      <c r="L914" s="27"/>
    </row>
    <row r="915" spans="1:13" x14ac:dyDescent="0.25">
      <c r="A915" s="1013"/>
      <c r="B915" s="904"/>
      <c r="C915" s="189">
        <v>4</v>
      </c>
      <c r="D915" s="128" t="s">
        <v>230</v>
      </c>
      <c r="E915" s="120">
        <v>1</v>
      </c>
      <c r="F915" s="115"/>
      <c r="G915" s="207">
        <f t="shared" si="111"/>
        <v>0</v>
      </c>
      <c r="H915" s="207">
        <f t="shared" si="112"/>
        <v>0</v>
      </c>
      <c r="I915" s="27"/>
      <c r="J915" s="27"/>
      <c r="K915" s="27"/>
      <c r="L915" s="27"/>
    </row>
    <row r="916" spans="1:13" x14ac:dyDescent="0.25">
      <c r="A916" s="1013"/>
      <c r="B916" s="904"/>
      <c r="C916" s="189">
        <v>5</v>
      </c>
      <c r="D916" s="129" t="s">
        <v>116</v>
      </c>
      <c r="E916" s="120">
        <v>1</v>
      </c>
      <c r="F916" s="115"/>
      <c r="G916" s="207">
        <f t="shared" si="111"/>
        <v>0</v>
      </c>
      <c r="H916" s="207">
        <f t="shared" si="112"/>
        <v>0</v>
      </c>
      <c r="I916" s="27"/>
      <c r="J916" s="27"/>
      <c r="K916" s="27"/>
      <c r="L916" s="27"/>
    </row>
    <row r="917" spans="1:13" x14ac:dyDescent="0.25">
      <c r="A917" s="1013"/>
      <c r="B917" s="904"/>
      <c r="C917" s="189">
        <v>6</v>
      </c>
      <c r="D917" s="128" t="s">
        <v>231</v>
      </c>
      <c r="E917" s="120">
        <v>1</v>
      </c>
      <c r="F917" s="115"/>
      <c r="G917" s="207">
        <f t="shared" si="111"/>
        <v>0</v>
      </c>
      <c r="H917" s="207">
        <f t="shared" si="112"/>
        <v>0</v>
      </c>
      <c r="I917" s="27"/>
      <c r="J917" s="27"/>
      <c r="K917" s="27"/>
      <c r="L917" s="27"/>
    </row>
    <row r="918" spans="1:13" x14ac:dyDescent="0.25">
      <c r="A918" s="1013"/>
      <c r="B918" s="904"/>
      <c r="C918" s="189">
        <v>7</v>
      </c>
      <c r="D918" s="129" t="s">
        <v>117</v>
      </c>
      <c r="E918" s="120">
        <v>1</v>
      </c>
      <c r="F918" s="115"/>
      <c r="G918" s="207">
        <f t="shared" si="111"/>
        <v>0</v>
      </c>
      <c r="H918" s="207">
        <f t="shared" si="112"/>
        <v>0</v>
      </c>
      <c r="I918" s="27"/>
      <c r="J918" s="27"/>
      <c r="K918" s="27"/>
      <c r="L918" s="27"/>
    </row>
    <row r="919" spans="1:13" x14ac:dyDescent="0.25">
      <c r="A919" s="1013"/>
      <c r="B919" s="904"/>
      <c r="C919" s="189">
        <v>8</v>
      </c>
      <c r="D919" s="128" t="s">
        <v>99</v>
      </c>
      <c r="E919" s="120">
        <v>1</v>
      </c>
      <c r="F919" s="115"/>
      <c r="G919" s="207">
        <f t="shared" si="111"/>
        <v>0</v>
      </c>
      <c r="H919" s="207">
        <f t="shared" si="112"/>
        <v>0</v>
      </c>
      <c r="I919" s="27"/>
      <c r="J919" s="27"/>
      <c r="K919" s="27"/>
      <c r="L919" s="27"/>
    </row>
    <row r="920" spans="1:13" x14ac:dyDescent="0.25">
      <c r="A920" s="1013"/>
      <c r="B920" s="904"/>
      <c r="C920" s="189">
        <v>9</v>
      </c>
      <c r="D920" s="129" t="s">
        <v>232</v>
      </c>
      <c r="E920" s="120">
        <v>1</v>
      </c>
      <c r="F920" s="115"/>
      <c r="G920" s="207">
        <f t="shared" si="111"/>
        <v>0</v>
      </c>
      <c r="H920" s="207">
        <f t="shared" si="112"/>
        <v>0</v>
      </c>
      <c r="I920" s="27"/>
      <c r="J920" s="27"/>
      <c r="K920" s="27"/>
      <c r="L920" s="27"/>
    </row>
    <row r="921" spans="1:13" x14ac:dyDescent="0.25">
      <c r="A921" s="1013"/>
      <c r="B921" s="904"/>
      <c r="C921" s="189">
        <v>10</v>
      </c>
      <c r="D921" s="128" t="s">
        <v>121</v>
      </c>
      <c r="E921" s="120">
        <v>1</v>
      </c>
      <c r="F921" s="115"/>
      <c r="G921" s="207">
        <f t="shared" si="111"/>
        <v>0</v>
      </c>
      <c r="H921" s="207">
        <f t="shared" si="112"/>
        <v>0</v>
      </c>
      <c r="I921" s="27"/>
      <c r="J921" s="27"/>
      <c r="K921" s="27"/>
      <c r="L921" s="27"/>
    </row>
    <row r="922" spans="1:13" ht="15.75" thickBot="1" x14ac:dyDescent="0.3">
      <c r="A922" s="1013"/>
      <c r="B922" s="905"/>
      <c r="C922" s="191">
        <v>11</v>
      </c>
      <c r="D922" s="274" t="s">
        <v>233</v>
      </c>
      <c r="E922" s="121">
        <v>1</v>
      </c>
      <c r="F922" s="24"/>
      <c r="G922" s="209">
        <f t="shared" si="111"/>
        <v>0</v>
      </c>
      <c r="H922" s="209">
        <f t="shared" si="112"/>
        <v>0</v>
      </c>
      <c r="I922" s="26"/>
      <c r="J922" s="26"/>
      <c r="K922" s="26"/>
      <c r="L922" s="26"/>
    </row>
    <row r="923" spans="1:13" s="114" customFormat="1" x14ac:dyDescent="0.25">
      <c r="A923" s="1013"/>
      <c r="B923" s="919">
        <v>23</v>
      </c>
      <c r="C923" s="729" t="s">
        <v>874</v>
      </c>
      <c r="D923" s="730"/>
      <c r="E923" s="149"/>
      <c r="F923" s="149"/>
      <c r="G923" s="149"/>
      <c r="H923" s="149"/>
      <c r="I923" s="149"/>
      <c r="J923" s="149"/>
      <c r="K923" s="149"/>
      <c r="L923" s="152"/>
      <c r="M923"/>
    </row>
    <row r="924" spans="1:13" x14ac:dyDescent="0.25">
      <c r="A924" s="1013"/>
      <c r="B924" s="904"/>
      <c r="C924" s="250">
        <v>1</v>
      </c>
      <c r="D924" s="229" t="s">
        <v>315</v>
      </c>
      <c r="E924" s="106">
        <v>1</v>
      </c>
      <c r="F924" s="6"/>
      <c r="G924" s="207">
        <f t="shared" si="111"/>
        <v>0</v>
      </c>
      <c r="H924" s="207">
        <f t="shared" si="112"/>
        <v>0</v>
      </c>
      <c r="I924" s="290" t="s">
        <v>938</v>
      </c>
      <c r="J924" s="23"/>
      <c r="K924" s="23"/>
      <c r="L924" s="23"/>
    </row>
    <row r="925" spans="1:13" x14ac:dyDescent="0.25">
      <c r="A925" s="1013"/>
      <c r="B925" s="904"/>
      <c r="C925" s="250">
        <v>2</v>
      </c>
      <c r="D925" s="129" t="s">
        <v>316</v>
      </c>
      <c r="E925" s="120">
        <v>1</v>
      </c>
      <c r="F925" s="115"/>
      <c r="G925" s="207">
        <f t="shared" si="111"/>
        <v>0</v>
      </c>
      <c r="H925" s="207">
        <f t="shared" si="112"/>
        <v>0</v>
      </c>
      <c r="I925" s="38"/>
      <c r="J925" s="38"/>
      <c r="K925" s="38"/>
      <c r="L925" s="38"/>
      <c r="M925" s="114"/>
    </row>
    <row r="926" spans="1:13" x14ac:dyDescent="0.25">
      <c r="A926" s="1013"/>
      <c r="B926" s="904"/>
      <c r="C926" s="250">
        <v>3</v>
      </c>
      <c r="D926" s="128" t="s">
        <v>317</v>
      </c>
      <c r="E926" s="120">
        <v>1</v>
      </c>
      <c r="F926" s="115"/>
      <c r="G926" s="207">
        <f t="shared" si="111"/>
        <v>0</v>
      </c>
      <c r="H926" s="207">
        <f t="shared" si="112"/>
        <v>0</v>
      </c>
      <c r="I926" s="38"/>
      <c r="J926" s="38"/>
      <c r="K926" s="38"/>
      <c r="L926" s="38"/>
    </row>
    <row r="927" spans="1:13" x14ac:dyDescent="0.25">
      <c r="A927" s="1013"/>
      <c r="B927" s="904"/>
      <c r="C927" s="250">
        <v>4</v>
      </c>
      <c r="D927" s="129" t="s">
        <v>318</v>
      </c>
      <c r="E927" s="120">
        <v>1</v>
      </c>
      <c r="F927" s="115"/>
      <c r="G927" s="207">
        <f t="shared" si="111"/>
        <v>0</v>
      </c>
      <c r="H927" s="207">
        <f t="shared" si="112"/>
        <v>0</v>
      </c>
      <c r="I927" s="38"/>
      <c r="J927" s="38"/>
      <c r="K927" s="38"/>
      <c r="L927" s="38"/>
    </row>
    <row r="928" spans="1:13" x14ac:dyDescent="0.25">
      <c r="A928" s="1013"/>
      <c r="B928" s="904"/>
      <c r="C928" s="250">
        <v>5</v>
      </c>
      <c r="D928" s="128" t="s">
        <v>319</v>
      </c>
      <c r="E928" s="120">
        <v>1</v>
      </c>
      <c r="F928" s="115"/>
      <c r="G928" s="207">
        <f t="shared" si="111"/>
        <v>0</v>
      </c>
      <c r="H928" s="207">
        <f t="shared" si="112"/>
        <v>0</v>
      </c>
      <c r="I928" s="38"/>
      <c r="J928" s="38"/>
      <c r="K928" s="38"/>
      <c r="L928" s="38"/>
    </row>
    <row r="929" spans="1:12" x14ac:dyDescent="0.25">
      <c r="A929" s="1013"/>
      <c r="B929" s="904"/>
      <c r="C929" s="250">
        <v>6</v>
      </c>
      <c r="D929" s="129" t="s">
        <v>320</v>
      </c>
      <c r="E929" s="120">
        <v>1</v>
      </c>
      <c r="F929" s="115"/>
      <c r="G929" s="207">
        <f t="shared" si="111"/>
        <v>0</v>
      </c>
      <c r="H929" s="207">
        <f t="shared" si="112"/>
        <v>0</v>
      </c>
      <c r="I929" s="38"/>
      <c r="J929" s="38"/>
      <c r="K929" s="38"/>
      <c r="L929" s="38"/>
    </row>
    <row r="930" spans="1:12" x14ac:dyDescent="0.25">
      <c r="A930" s="1013"/>
      <c r="B930" s="904"/>
      <c r="C930" s="250">
        <v>7</v>
      </c>
      <c r="D930" s="128" t="s">
        <v>321</v>
      </c>
      <c r="E930" s="63">
        <v>1</v>
      </c>
      <c r="F930" s="115"/>
      <c r="G930" s="207">
        <f t="shared" si="111"/>
        <v>0</v>
      </c>
      <c r="H930" s="207">
        <f t="shared" si="112"/>
        <v>0</v>
      </c>
      <c r="I930" s="38"/>
      <c r="J930" s="38"/>
      <c r="K930" s="38"/>
      <c r="L930" s="38"/>
    </row>
    <row r="931" spans="1:12" x14ac:dyDescent="0.25">
      <c r="A931" s="1013"/>
      <c r="B931" s="904"/>
      <c r="C931" s="250">
        <v>8</v>
      </c>
      <c r="D931" s="129" t="s">
        <v>322</v>
      </c>
      <c r="E931" s="120">
        <v>1</v>
      </c>
      <c r="F931" s="115"/>
      <c r="G931" s="207">
        <f t="shared" si="111"/>
        <v>0</v>
      </c>
      <c r="H931" s="207">
        <f t="shared" si="112"/>
        <v>0</v>
      </c>
      <c r="I931" s="288" t="s">
        <v>938</v>
      </c>
      <c r="J931" s="38"/>
      <c r="K931" s="38"/>
      <c r="L931" s="38"/>
    </row>
    <row r="932" spans="1:12" x14ac:dyDescent="0.25">
      <c r="A932" s="1013"/>
      <c r="B932" s="904"/>
      <c r="C932" s="250">
        <v>9</v>
      </c>
      <c r="D932" s="128" t="s">
        <v>323</v>
      </c>
      <c r="E932" s="63">
        <v>1</v>
      </c>
      <c r="F932" s="115"/>
      <c r="G932" s="207">
        <f t="shared" si="111"/>
        <v>0</v>
      </c>
      <c r="H932" s="207">
        <f t="shared" si="112"/>
        <v>0</v>
      </c>
      <c r="I932" s="38"/>
      <c r="J932" s="38"/>
      <c r="K932" s="38"/>
      <c r="L932" s="38"/>
    </row>
    <row r="933" spans="1:12" x14ac:dyDescent="0.25">
      <c r="A933" s="1013"/>
      <c r="B933" s="904"/>
      <c r="C933" s="250">
        <v>10</v>
      </c>
      <c r="D933" s="129" t="s">
        <v>324</v>
      </c>
      <c r="E933" s="120">
        <v>1</v>
      </c>
      <c r="F933" s="115"/>
      <c r="G933" s="207">
        <f t="shared" si="111"/>
        <v>0</v>
      </c>
      <c r="H933" s="207">
        <f t="shared" si="112"/>
        <v>0</v>
      </c>
      <c r="I933" s="288" t="s">
        <v>938</v>
      </c>
      <c r="J933" s="38"/>
      <c r="K933" s="38"/>
      <c r="L933" s="38"/>
    </row>
    <row r="934" spans="1:12" x14ac:dyDescent="0.25">
      <c r="A934" s="1013"/>
      <c r="B934" s="904"/>
      <c r="C934" s="250">
        <v>11</v>
      </c>
      <c r="D934" s="128" t="s">
        <v>325</v>
      </c>
      <c r="E934" s="63">
        <v>1</v>
      </c>
      <c r="F934" s="115"/>
      <c r="G934" s="207">
        <f t="shared" si="111"/>
        <v>0</v>
      </c>
      <c r="H934" s="207">
        <f t="shared" si="112"/>
        <v>0</v>
      </c>
      <c r="I934" s="288" t="s">
        <v>938</v>
      </c>
      <c r="J934" s="38"/>
      <c r="K934" s="38"/>
      <c r="L934" s="38"/>
    </row>
    <row r="935" spans="1:12" x14ac:dyDescent="0.25">
      <c r="A935" s="1013"/>
      <c r="B935" s="904"/>
      <c r="C935" s="250">
        <v>12</v>
      </c>
      <c r="D935" s="129" t="s">
        <v>326</v>
      </c>
      <c r="E935" s="120">
        <v>1</v>
      </c>
      <c r="F935" s="115"/>
      <c r="G935" s="207">
        <f t="shared" si="111"/>
        <v>0</v>
      </c>
      <c r="H935" s="207">
        <f t="shared" si="112"/>
        <v>0</v>
      </c>
      <c r="I935" s="38"/>
      <c r="J935" s="38"/>
      <c r="K935" s="38"/>
      <c r="L935" s="38"/>
    </row>
    <row r="936" spans="1:12" x14ac:dyDescent="0.25">
      <c r="A936" s="1013"/>
      <c r="B936" s="904"/>
      <c r="C936" s="250">
        <v>13</v>
      </c>
      <c r="D936" s="128" t="s">
        <v>327</v>
      </c>
      <c r="E936" s="63">
        <v>1</v>
      </c>
      <c r="F936" s="115"/>
      <c r="G936" s="207">
        <f t="shared" si="111"/>
        <v>0</v>
      </c>
      <c r="H936" s="207">
        <f t="shared" si="112"/>
        <v>0</v>
      </c>
      <c r="I936" s="288" t="s">
        <v>938</v>
      </c>
      <c r="J936" s="38"/>
      <c r="K936" s="38"/>
      <c r="L936" s="38"/>
    </row>
    <row r="937" spans="1:12" x14ac:dyDescent="0.25">
      <c r="A937" s="1013"/>
      <c r="B937" s="904"/>
      <c r="C937" s="250">
        <v>14</v>
      </c>
      <c r="D937" s="129" t="s">
        <v>328</v>
      </c>
      <c r="E937" s="120">
        <v>1</v>
      </c>
      <c r="F937" s="115"/>
      <c r="G937" s="207">
        <f t="shared" si="111"/>
        <v>0</v>
      </c>
      <c r="H937" s="207">
        <f t="shared" si="112"/>
        <v>0</v>
      </c>
      <c r="I937" s="288" t="s">
        <v>938</v>
      </c>
      <c r="J937" s="38"/>
      <c r="K937" s="38"/>
      <c r="L937" s="38"/>
    </row>
    <row r="938" spans="1:12" x14ac:dyDescent="0.25">
      <c r="A938" s="1013"/>
      <c r="B938" s="904"/>
      <c r="C938" s="250">
        <v>15</v>
      </c>
      <c r="D938" s="128" t="s">
        <v>329</v>
      </c>
      <c r="E938" s="63">
        <v>1</v>
      </c>
      <c r="F938" s="115"/>
      <c r="G938" s="207">
        <f t="shared" si="111"/>
        <v>0</v>
      </c>
      <c r="H938" s="207">
        <f t="shared" si="112"/>
        <v>0</v>
      </c>
      <c r="I938" s="38"/>
      <c r="J938" s="38"/>
      <c r="K938" s="38"/>
      <c r="L938" s="38"/>
    </row>
    <row r="939" spans="1:12" x14ac:dyDescent="0.25">
      <c r="A939" s="1013"/>
      <c r="B939" s="904"/>
      <c r="C939" s="250">
        <v>16</v>
      </c>
      <c r="D939" s="129" t="s">
        <v>330</v>
      </c>
      <c r="E939" s="120">
        <v>1</v>
      </c>
      <c r="F939" s="115"/>
      <c r="G939" s="207">
        <f t="shared" si="111"/>
        <v>0</v>
      </c>
      <c r="H939" s="207">
        <f t="shared" si="112"/>
        <v>0</v>
      </c>
      <c r="I939" s="38"/>
      <c r="J939" s="38"/>
      <c r="K939" s="38"/>
      <c r="L939" s="38"/>
    </row>
    <row r="940" spans="1:12" x14ac:dyDescent="0.25">
      <c r="A940" s="1013"/>
      <c r="B940" s="904"/>
      <c r="C940" s="250">
        <v>17</v>
      </c>
      <c r="D940" s="128" t="s">
        <v>331</v>
      </c>
      <c r="E940" s="63">
        <v>1</v>
      </c>
      <c r="F940" s="115"/>
      <c r="G940" s="207">
        <f t="shared" si="111"/>
        <v>0</v>
      </c>
      <c r="H940" s="207">
        <f t="shared" si="112"/>
        <v>0</v>
      </c>
      <c r="I940" s="38"/>
      <c r="J940" s="38"/>
      <c r="K940" s="38"/>
      <c r="L940" s="38"/>
    </row>
    <row r="941" spans="1:12" x14ac:dyDescent="0.25">
      <c r="A941" s="1013"/>
      <c r="B941" s="904"/>
      <c r="C941" s="250">
        <v>18</v>
      </c>
      <c r="D941" s="129" t="s">
        <v>332</v>
      </c>
      <c r="E941" s="120">
        <v>1</v>
      </c>
      <c r="F941" s="115"/>
      <c r="G941" s="207">
        <f t="shared" si="111"/>
        <v>0</v>
      </c>
      <c r="H941" s="207">
        <f t="shared" si="112"/>
        <v>0</v>
      </c>
      <c r="I941" s="38"/>
      <c r="J941" s="38"/>
      <c r="K941" s="38"/>
      <c r="L941" s="38"/>
    </row>
    <row r="942" spans="1:12" x14ac:dyDescent="0.25">
      <c r="A942" s="1013"/>
      <c r="B942" s="904"/>
      <c r="C942" s="250">
        <v>19</v>
      </c>
      <c r="D942" s="128" t="s">
        <v>333</v>
      </c>
      <c r="E942" s="63">
        <v>1</v>
      </c>
      <c r="F942" s="115"/>
      <c r="G942" s="207">
        <f t="shared" si="111"/>
        <v>0</v>
      </c>
      <c r="H942" s="207">
        <f t="shared" si="112"/>
        <v>0</v>
      </c>
      <c r="I942" s="38"/>
      <c r="J942" s="38"/>
      <c r="K942" s="38"/>
      <c r="L942" s="38"/>
    </row>
    <row r="943" spans="1:12" x14ac:dyDescent="0.25">
      <c r="A943" s="1013"/>
      <c r="B943" s="904"/>
      <c r="C943" s="250">
        <v>20</v>
      </c>
      <c r="D943" s="129" t="s">
        <v>334</v>
      </c>
      <c r="E943" s="120">
        <v>1</v>
      </c>
      <c r="F943" s="115"/>
      <c r="G943" s="207">
        <f t="shared" si="111"/>
        <v>0</v>
      </c>
      <c r="H943" s="207">
        <f t="shared" si="112"/>
        <v>0</v>
      </c>
      <c r="I943" s="288" t="s">
        <v>938</v>
      </c>
      <c r="J943" s="38"/>
      <c r="K943" s="38"/>
      <c r="L943" s="38"/>
    </row>
    <row r="944" spans="1:12" x14ac:dyDescent="0.25">
      <c r="A944" s="1013"/>
      <c r="B944" s="904"/>
      <c r="C944" s="250">
        <v>21</v>
      </c>
      <c r="D944" s="128" t="s">
        <v>335</v>
      </c>
      <c r="E944" s="63">
        <v>1</v>
      </c>
      <c r="F944" s="115"/>
      <c r="G944" s="207">
        <f t="shared" si="111"/>
        <v>0</v>
      </c>
      <c r="H944" s="207">
        <f t="shared" si="112"/>
        <v>0</v>
      </c>
      <c r="I944" s="38"/>
      <c r="J944" s="38"/>
      <c r="K944" s="38"/>
      <c r="L944" s="38"/>
    </row>
    <row r="945" spans="1:13" x14ac:dyDescent="0.25">
      <c r="A945" s="1013"/>
      <c r="B945" s="904"/>
      <c r="C945" s="250">
        <v>22</v>
      </c>
      <c r="D945" s="129" t="s">
        <v>336</v>
      </c>
      <c r="E945" s="120">
        <v>1</v>
      </c>
      <c r="F945" s="115"/>
      <c r="G945" s="207">
        <f t="shared" si="111"/>
        <v>0</v>
      </c>
      <c r="H945" s="207">
        <f t="shared" si="112"/>
        <v>0</v>
      </c>
      <c r="I945" s="288" t="s">
        <v>938</v>
      </c>
      <c r="J945" s="38"/>
      <c r="K945" s="38"/>
      <c r="L945" s="38"/>
    </row>
    <row r="946" spans="1:13" x14ac:dyDescent="0.25">
      <c r="A946" s="1013"/>
      <c r="B946" s="904"/>
      <c r="C946" s="250">
        <v>23</v>
      </c>
      <c r="D946" s="128" t="s">
        <v>337</v>
      </c>
      <c r="E946" s="63">
        <v>1</v>
      </c>
      <c r="F946" s="115"/>
      <c r="G946" s="207">
        <f t="shared" si="111"/>
        <v>0</v>
      </c>
      <c r="H946" s="207">
        <f t="shared" si="112"/>
        <v>0</v>
      </c>
      <c r="I946" s="288" t="s">
        <v>938</v>
      </c>
      <c r="J946" s="38"/>
      <c r="K946" s="38"/>
      <c r="L946" s="38"/>
    </row>
    <row r="947" spans="1:13" x14ac:dyDescent="0.25">
      <c r="A947" s="1013"/>
      <c r="B947" s="910"/>
      <c r="C947" s="253">
        <v>24</v>
      </c>
      <c r="D947" s="130" t="s">
        <v>338</v>
      </c>
      <c r="E947" s="31">
        <v>1</v>
      </c>
      <c r="F947" s="115"/>
      <c r="G947" s="207">
        <f t="shared" si="111"/>
        <v>0</v>
      </c>
      <c r="H947" s="207">
        <f t="shared" si="112"/>
        <v>0</v>
      </c>
      <c r="I947" s="38"/>
      <c r="J947" s="38"/>
      <c r="K947" s="38"/>
      <c r="L947" s="38"/>
    </row>
    <row r="948" spans="1:13" s="114" customFormat="1" ht="24" customHeight="1" x14ac:dyDescent="0.25">
      <c r="A948" s="1014"/>
      <c r="B948" s="938" t="s">
        <v>1058</v>
      </c>
      <c r="C948" s="939"/>
      <c r="D948" s="939"/>
      <c r="E948" s="939"/>
      <c r="F948" s="939"/>
      <c r="G948" s="940"/>
      <c r="H948" s="941">
        <f>SUM(H670:H947)</f>
        <v>0</v>
      </c>
      <c r="I948" s="942"/>
      <c r="J948" s="942"/>
      <c r="K948" s="942"/>
      <c r="L948" s="943"/>
    </row>
    <row r="949" spans="1:13" s="64" customFormat="1" ht="30.75" customHeight="1" x14ac:dyDescent="0.25">
      <c r="A949" s="1010" t="s">
        <v>1059</v>
      </c>
      <c r="B949" s="1015" t="s">
        <v>1059</v>
      </c>
      <c r="C949" s="1015"/>
      <c r="D949" s="1015"/>
      <c r="E949" s="1015"/>
      <c r="F949" s="1015"/>
      <c r="G949" s="1015"/>
      <c r="H949" s="1015"/>
      <c r="I949" s="1015"/>
      <c r="J949" s="1015"/>
      <c r="K949" s="1015"/>
      <c r="L949" s="1015"/>
      <c r="M949"/>
    </row>
    <row r="950" spans="1:13" x14ac:dyDescent="0.25">
      <c r="A950" s="1011"/>
      <c r="B950" s="917">
        <v>1</v>
      </c>
      <c r="C950" s="990" t="s">
        <v>363</v>
      </c>
      <c r="D950" s="991"/>
      <c r="E950" s="991"/>
      <c r="F950" s="991"/>
      <c r="G950" s="991"/>
      <c r="H950" s="991"/>
      <c r="I950" s="991"/>
      <c r="J950" s="991"/>
      <c r="K950" s="991"/>
      <c r="L950" s="992"/>
    </row>
    <row r="951" spans="1:13" x14ac:dyDescent="0.25">
      <c r="A951" s="1011"/>
      <c r="B951" s="917"/>
      <c r="C951" s="254"/>
      <c r="D951" s="68" t="s">
        <v>364</v>
      </c>
      <c r="E951" s="68"/>
      <c r="F951" s="69"/>
      <c r="G951" s="69"/>
      <c r="H951" s="69"/>
      <c r="I951" s="73"/>
      <c r="J951" s="73"/>
      <c r="K951" s="73"/>
      <c r="L951" s="73"/>
      <c r="M951" s="64"/>
    </row>
    <row r="952" spans="1:13" x14ac:dyDescent="0.25">
      <c r="A952" s="1011"/>
      <c r="B952" s="917"/>
      <c r="C952" s="254"/>
      <c r="D952" s="68" t="s">
        <v>365</v>
      </c>
      <c r="E952" s="68"/>
      <c r="F952" s="69"/>
      <c r="G952" s="69"/>
      <c r="H952" s="69"/>
      <c r="I952" s="73"/>
      <c r="J952" s="73"/>
      <c r="K952" s="73"/>
      <c r="L952" s="73"/>
    </row>
    <row r="953" spans="1:13" x14ac:dyDescent="0.25">
      <c r="A953" s="1011"/>
      <c r="B953" s="917"/>
      <c r="C953" s="254"/>
      <c r="D953" s="68" t="s">
        <v>366</v>
      </c>
      <c r="E953" s="68"/>
      <c r="F953" s="69"/>
      <c r="G953" s="69"/>
      <c r="H953" s="69"/>
      <c r="I953" s="73"/>
      <c r="J953" s="73"/>
      <c r="K953" s="73"/>
      <c r="L953" s="73"/>
    </row>
    <row r="954" spans="1:13" x14ac:dyDescent="0.25">
      <c r="A954" s="1011"/>
      <c r="B954" s="917"/>
      <c r="C954" s="254"/>
      <c r="D954" s="68" t="s">
        <v>367</v>
      </c>
      <c r="E954" s="68"/>
      <c r="F954" s="69"/>
      <c r="G954" s="69"/>
      <c r="H954" s="69"/>
      <c r="I954" s="73"/>
      <c r="J954" s="73"/>
      <c r="K954" s="73"/>
      <c r="L954" s="73"/>
    </row>
    <row r="955" spans="1:13" x14ac:dyDescent="0.25">
      <c r="A955" s="1011"/>
      <c r="B955" s="917"/>
      <c r="C955" s="254"/>
      <c r="D955" s="68" t="s">
        <v>368</v>
      </c>
      <c r="E955" s="68"/>
      <c r="F955" s="69"/>
      <c r="G955" s="69"/>
      <c r="H955" s="69"/>
      <c r="I955" s="73"/>
      <c r="J955" s="73"/>
      <c r="K955" s="73"/>
      <c r="L955" s="73"/>
    </row>
    <row r="956" spans="1:13" x14ac:dyDescent="0.25">
      <c r="A956" s="1011"/>
      <c r="B956" s="917"/>
      <c r="C956" s="254"/>
      <c r="D956" s="68" t="s">
        <v>369</v>
      </c>
      <c r="E956" s="68"/>
      <c r="F956" s="69"/>
      <c r="G956" s="69"/>
      <c r="H956" s="69"/>
      <c r="I956" s="73"/>
      <c r="J956" s="73"/>
      <c r="K956" s="73"/>
      <c r="L956" s="73"/>
    </row>
    <row r="957" spans="1:13" x14ac:dyDescent="0.25">
      <c r="A957" s="1011"/>
      <c r="B957" s="917"/>
      <c r="C957" s="254"/>
      <c r="D957" s="68" t="s">
        <v>370</v>
      </c>
      <c r="E957" s="68"/>
      <c r="F957" s="69"/>
      <c r="G957" s="69"/>
      <c r="H957" s="69"/>
      <c r="I957" s="73"/>
      <c r="J957" s="73"/>
      <c r="K957" s="73"/>
      <c r="L957" s="73"/>
    </row>
    <row r="958" spans="1:13" x14ac:dyDescent="0.25">
      <c r="A958" s="1011"/>
      <c r="B958" s="917"/>
      <c r="C958" s="254"/>
      <c r="D958" s="68" t="s">
        <v>371</v>
      </c>
      <c r="E958" s="68"/>
      <c r="F958" s="69"/>
      <c r="G958" s="69"/>
      <c r="H958" s="69"/>
      <c r="I958" s="73"/>
      <c r="J958" s="73"/>
      <c r="K958" s="73"/>
      <c r="L958" s="73"/>
    </row>
    <row r="959" spans="1:13" x14ac:dyDescent="0.25">
      <c r="A959" s="1011"/>
      <c r="B959" s="917"/>
      <c r="C959" s="254"/>
      <c r="D959" s="68" t="s">
        <v>372</v>
      </c>
      <c r="E959" s="68"/>
      <c r="F959" s="69"/>
      <c r="G959" s="69"/>
      <c r="H959" s="69"/>
      <c r="I959" s="73"/>
      <c r="J959" s="73"/>
      <c r="K959" s="73"/>
      <c r="L959" s="73"/>
    </row>
    <row r="960" spans="1:13" x14ac:dyDescent="0.25">
      <c r="A960" s="1011"/>
      <c r="B960" s="917"/>
      <c r="C960" s="254"/>
      <c r="D960" s="68" t="s">
        <v>373</v>
      </c>
      <c r="E960" s="68"/>
      <c r="F960" s="69"/>
      <c r="G960" s="69"/>
      <c r="H960" s="69"/>
      <c r="I960" s="73"/>
      <c r="J960" s="73"/>
      <c r="K960" s="73"/>
      <c r="L960" s="73"/>
    </row>
    <row r="961" spans="1:12" x14ac:dyDescent="0.25">
      <c r="A961" s="1011"/>
      <c r="B961" s="917"/>
      <c r="C961" s="254"/>
      <c r="D961" s="68" t="s">
        <v>374</v>
      </c>
      <c r="E961" s="68"/>
      <c r="F961" s="69"/>
      <c r="G961" s="69"/>
      <c r="H961" s="69"/>
      <c r="I961" s="73"/>
      <c r="J961" s="73"/>
      <c r="K961" s="73"/>
      <c r="L961" s="73"/>
    </row>
    <row r="962" spans="1:12" x14ac:dyDescent="0.25">
      <c r="A962" s="1011"/>
      <c r="B962" s="917"/>
      <c r="C962" s="287"/>
      <c r="D962" s="92" t="s">
        <v>375</v>
      </c>
      <c r="E962" s="68"/>
      <c r="F962" s="69"/>
      <c r="G962" s="69"/>
      <c r="H962" s="69"/>
      <c r="I962" s="73"/>
      <c r="J962" s="73"/>
      <c r="K962" s="73"/>
      <c r="L962" s="73"/>
    </row>
    <row r="963" spans="1:12" x14ac:dyDescent="0.25">
      <c r="A963" s="1011"/>
      <c r="B963" s="917"/>
      <c r="C963" s="254"/>
      <c r="D963" s="68" t="s">
        <v>376</v>
      </c>
      <c r="E963" s="68"/>
      <c r="F963" s="69"/>
      <c r="G963" s="69"/>
      <c r="H963" s="69"/>
      <c r="I963" s="73"/>
      <c r="J963" s="73"/>
      <c r="K963" s="73"/>
      <c r="L963" s="73"/>
    </row>
    <row r="964" spans="1:12" x14ac:dyDescent="0.25">
      <c r="A964" s="1011"/>
      <c r="B964" s="917"/>
      <c r="C964" s="254"/>
      <c r="D964" s="68" t="s">
        <v>377</v>
      </c>
      <c r="E964" s="68"/>
      <c r="F964" s="69"/>
      <c r="G964" s="69"/>
      <c r="H964" s="69"/>
      <c r="I964" s="73"/>
      <c r="J964" s="73"/>
      <c r="K964" s="73"/>
      <c r="L964" s="73"/>
    </row>
    <row r="965" spans="1:12" x14ac:dyDescent="0.25">
      <c r="A965" s="1011"/>
      <c r="B965" s="917"/>
      <c r="C965" s="254"/>
      <c r="D965" s="70" t="s">
        <v>378</v>
      </c>
      <c r="E965" s="68"/>
      <c r="F965" s="69"/>
      <c r="G965" s="69"/>
      <c r="H965" s="69"/>
      <c r="I965" s="73"/>
      <c r="J965" s="73"/>
      <c r="K965" s="73"/>
      <c r="L965" s="73"/>
    </row>
    <row r="966" spans="1:12" x14ac:dyDescent="0.25">
      <c r="A966" s="1011"/>
      <c r="B966" s="917"/>
      <c r="C966" s="254"/>
      <c r="D966" s="70" t="s">
        <v>379</v>
      </c>
      <c r="E966" s="71"/>
      <c r="F966" s="72"/>
      <c r="G966" s="72"/>
      <c r="H966" s="72"/>
      <c r="I966" s="73"/>
      <c r="J966" s="73"/>
      <c r="K966" s="73"/>
      <c r="L966" s="73"/>
    </row>
    <row r="967" spans="1:12" x14ac:dyDescent="0.25">
      <c r="A967" s="1011"/>
      <c r="B967" s="917"/>
      <c r="C967" s="254"/>
      <c r="D967" s="68" t="s">
        <v>380</v>
      </c>
      <c r="E967" s="71"/>
      <c r="F967" s="72"/>
      <c r="G967" s="72"/>
      <c r="H967" s="72"/>
      <c r="I967" s="73"/>
      <c r="J967" s="73"/>
      <c r="K967" s="73"/>
      <c r="L967" s="73"/>
    </row>
    <row r="968" spans="1:12" x14ac:dyDescent="0.25">
      <c r="A968" s="1011"/>
      <c r="B968" s="917"/>
      <c r="C968" s="254"/>
      <c r="D968" s="70" t="s">
        <v>381</v>
      </c>
      <c r="E968" s="71"/>
      <c r="F968" s="72"/>
      <c r="G968" s="72"/>
      <c r="H968" s="72"/>
      <c r="I968" s="73"/>
      <c r="J968" s="73"/>
      <c r="K968" s="73"/>
      <c r="L968" s="73"/>
    </row>
    <row r="969" spans="1:12" x14ac:dyDescent="0.25">
      <c r="A969" s="1011"/>
      <c r="B969" s="917"/>
      <c r="C969" s="255"/>
      <c r="D969" s="70" t="s">
        <v>382</v>
      </c>
      <c r="E969" s="71"/>
      <c r="F969" s="72"/>
      <c r="G969" s="72"/>
      <c r="H969" s="72"/>
      <c r="I969" s="73"/>
      <c r="J969" s="73"/>
      <c r="K969" s="73"/>
      <c r="L969" s="73"/>
    </row>
    <row r="970" spans="1:12" x14ac:dyDescent="0.25">
      <c r="A970" s="1011"/>
      <c r="B970" s="917"/>
      <c r="C970" s="256">
        <v>1</v>
      </c>
      <c r="D970" s="128" t="s">
        <v>33</v>
      </c>
      <c r="E970" s="63">
        <v>1</v>
      </c>
      <c r="F970" s="115"/>
      <c r="G970" s="220">
        <f>F970*1.23</f>
        <v>0</v>
      </c>
      <c r="H970" s="220">
        <f>G970*E970</f>
        <v>0</v>
      </c>
      <c r="I970" s="27"/>
      <c r="J970" s="27"/>
      <c r="K970" s="27"/>
      <c r="L970" s="27"/>
    </row>
    <row r="971" spans="1:12" x14ac:dyDescent="0.25">
      <c r="A971" s="1011"/>
      <c r="B971" s="917"/>
      <c r="C971" s="256">
        <v>2</v>
      </c>
      <c r="D971" s="273" t="s">
        <v>34</v>
      </c>
      <c r="E971" s="106">
        <v>1</v>
      </c>
      <c r="F971" s="115"/>
      <c r="G971" s="207">
        <f>F971*1.23</f>
        <v>0</v>
      </c>
      <c r="H971" s="207">
        <f>G971*E971</f>
        <v>0</v>
      </c>
      <c r="I971" s="27"/>
      <c r="J971" s="27"/>
      <c r="K971" s="27"/>
      <c r="L971" s="27"/>
    </row>
    <row r="972" spans="1:12" x14ac:dyDescent="0.25">
      <c r="A972" s="1011"/>
      <c r="B972" s="917"/>
      <c r="C972" s="256">
        <v>3</v>
      </c>
      <c r="D972" s="128" t="s">
        <v>35</v>
      </c>
      <c r="E972" s="63">
        <v>1</v>
      </c>
      <c r="F972" s="115"/>
      <c r="G972" s="207">
        <f>F972*1.23</f>
        <v>0</v>
      </c>
      <c r="H972" s="207">
        <f>G972*E972</f>
        <v>0</v>
      </c>
      <c r="I972" s="82"/>
      <c r="J972" s="82"/>
      <c r="K972" s="82"/>
      <c r="L972" s="82"/>
    </row>
    <row r="973" spans="1:12" ht="15.75" thickBot="1" x14ac:dyDescent="0.3">
      <c r="A973" s="1011"/>
      <c r="B973" s="918"/>
      <c r="C973" s="257">
        <v>4</v>
      </c>
      <c r="D973" s="274" t="s">
        <v>36</v>
      </c>
      <c r="E973" s="121">
        <v>1</v>
      </c>
      <c r="F973" s="24"/>
      <c r="G973" s="209">
        <f>F973*1.23</f>
        <v>0</v>
      </c>
      <c r="H973" s="209">
        <f>G973*E973</f>
        <v>0</v>
      </c>
      <c r="I973" s="83"/>
      <c r="J973" s="83"/>
      <c r="K973" s="83"/>
      <c r="L973" s="83"/>
    </row>
    <row r="974" spans="1:12" x14ac:dyDescent="0.25">
      <c r="A974" s="1011"/>
      <c r="B974" s="903">
        <v>2</v>
      </c>
      <c r="C974" s="727" t="s">
        <v>383</v>
      </c>
      <c r="D974" s="728"/>
      <c r="E974" s="728"/>
      <c r="F974" s="728"/>
      <c r="G974" s="728"/>
      <c r="H974" s="728"/>
      <c r="I974" s="728"/>
      <c r="J974" s="728"/>
      <c r="K974" s="728"/>
      <c r="L974" s="924"/>
    </row>
    <row r="975" spans="1:12" x14ac:dyDescent="0.25">
      <c r="A975" s="1011"/>
      <c r="B975" s="904"/>
      <c r="C975" s="258"/>
      <c r="D975" s="68" t="s">
        <v>384</v>
      </c>
      <c r="E975" s="68"/>
      <c r="F975" s="69"/>
      <c r="G975" s="69"/>
      <c r="H975" s="69"/>
      <c r="I975" s="73"/>
      <c r="J975" s="73"/>
      <c r="K975" s="73"/>
      <c r="L975" s="73"/>
    </row>
    <row r="976" spans="1:12" x14ac:dyDescent="0.25">
      <c r="A976" s="1011"/>
      <c r="B976" s="904"/>
      <c r="C976" s="258"/>
      <c r="D976" s="68" t="s">
        <v>385</v>
      </c>
      <c r="E976" s="68"/>
      <c r="F976" s="69"/>
      <c r="G976" s="69"/>
      <c r="H976" s="69"/>
      <c r="I976" s="73"/>
      <c r="J976" s="73"/>
      <c r="K976" s="73"/>
      <c r="L976" s="73"/>
    </row>
    <row r="977" spans="1:12" x14ac:dyDescent="0.25">
      <c r="A977" s="1011"/>
      <c r="B977" s="904"/>
      <c r="C977" s="258"/>
      <c r="D977" s="68" t="s">
        <v>386</v>
      </c>
      <c r="E977" s="68"/>
      <c r="F977" s="69"/>
      <c r="G977" s="69"/>
      <c r="H977" s="69"/>
      <c r="I977" s="73"/>
      <c r="J977" s="73"/>
      <c r="K977" s="73"/>
      <c r="L977" s="73"/>
    </row>
    <row r="978" spans="1:12" x14ac:dyDescent="0.25">
      <c r="A978" s="1011"/>
      <c r="B978" s="904"/>
      <c r="C978" s="258"/>
      <c r="D978" s="68" t="s">
        <v>387</v>
      </c>
      <c r="E978" s="68"/>
      <c r="F978" s="69"/>
      <c r="G978" s="69"/>
      <c r="H978" s="69"/>
      <c r="I978" s="73"/>
      <c r="J978" s="73"/>
      <c r="K978" s="73"/>
      <c r="L978" s="73"/>
    </row>
    <row r="979" spans="1:12" ht="36.75" x14ac:dyDescent="0.25">
      <c r="A979" s="1011"/>
      <c r="B979" s="904"/>
      <c r="C979" s="258"/>
      <c r="D979" s="81" t="s">
        <v>388</v>
      </c>
      <c r="E979" s="68"/>
      <c r="F979" s="69"/>
      <c r="G979" s="69"/>
      <c r="H979" s="69"/>
      <c r="I979" s="73"/>
      <c r="J979" s="73"/>
      <c r="K979" s="73"/>
      <c r="L979" s="73"/>
    </row>
    <row r="980" spans="1:12" ht="48.75" x14ac:dyDescent="0.25">
      <c r="A980" s="1011"/>
      <c r="B980" s="904"/>
      <c r="C980" s="258"/>
      <c r="D980" s="81" t="s">
        <v>389</v>
      </c>
      <c r="E980" s="68"/>
      <c r="F980" s="69"/>
      <c r="G980" s="69"/>
      <c r="H980" s="69"/>
      <c r="I980" s="73"/>
      <c r="J980" s="73"/>
      <c r="K980" s="73"/>
      <c r="L980" s="73"/>
    </row>
    <row r="981" spans="1:12" x14ac:dyDescent="0.25">
      <c r="A981" s="1011"/>
      <c r="B981" s="904"/>
      <c r="C981" s="258"/>
      <c r="D981" s="68" t="s">
        <v>390</v>
      </c>
      <c r="E981" s="68"/>
      <c r="F981" s="69"/>
      <c r="G981" s="69"/>
      <c r="H981" s="69"/>
      <c r="I981" s="73"/>
      <c r="J981" s="73"/>
      <c r="K981" s="73"/>
      <c r="L981" s="73"/>
    </row>
    <row r="982" spans="1:12" x14ac:dyDescent="0.25">
      <c r="A982" s="1011"/>
      <c r="B982" s="904"/>
      <c r="C982" s="258"/>
      <c r="D982" s="68" t="s">
        <v>391</v>
      </c>
      <c r="E982" s="68"/>
      <c r="F982" s="69"/>
      <c r="G982" s="69"/>
      <c r="H982" s="69"/>
      <c r="I982" s="73"/>
      <c r="J982" s="73"/>
      <c r="K982" s="73"/>
      <c r="L982" s="73"/>
    </row>
    <row r="983" spans="1:12" x14ac:dyDescent="0.25">
      <c r="A983" s="1011"/>
      <c r="B983" s="904"/>
      <c r="C983" s="258"/>
      <c r="D983" s="68" t="s">
        <v>392</v>
      </c>
      <c r="E983" s="68"/>
      <c r="F983" s="69"/>
      <c r="G983" s="69"/>
      <c r="H983" s="69"/>
      <c r="I983" s="73"/>
      <c r="J983" s="73"/>
      <c r="K983" s="73"/>
      <c r="L983" s="73"/>
    </row>
    <row r="984" spans="1:12" x14ac:dyDescent="0.25">
      <c r="A984" s="1011"/>
      <c r="B984" s="904"/>
      <c r="C984" s="258"/>
      <c r="D984" s="68" t="s">
        <v>393</v>
      </c>
      <c r="E984" s="68"/>
      <c r="F984" s="69"/>
      <c r="G984" s="69"/>
      <c r="H984" s="69"/>
      <c r="I984" s="73"/>
      <c r="J984" s="73"/>
      <c r="K984" s="73"/>
      <c r="L984" s="73"/>
    </row>
    <row r="985" spans="1:12" ht="24.75" x14ac:dyDescent="0.25">
      <c r="A985" s="1011"/>
      <c r="B985" s="904"/>
      <c r="C985" s="258"/>
      <c r="D985" s="81" t="s">
        <v>394</v>
      </c>
      <c r="E985" s="68"/>
      <c r="F985" s="69"/>
      <c r="G985" s="69"/>
      <c r="H985" s="69"/>
      <c r="I985" s="73"/>
      <c r="J985" s="73"/>
      <c r="K985" s="73"/>
      <c r="L985" s="73"/>
    </row>
    <row r="986" spans="1:12" x14ac:dyDescent="0.25">
      <c r="A986" s="1011"/>
      <c r="B986" s="904"/>
      <c r="C986" s="262"/>
      <c r="D986" s="92" t="s">
        <v>395</v>
      </c>
      <c r="E986" s="68"/>
      <c r="F986" s="69"/>
      <c r="G986" s="69"/>
      <c r="H986" s="69"/>
      <c r="I986" s="73"/>
      <c r="J986" s="73"/>
      <c r="K986" s="73"/>
      <c r="L986" s="73"/>
    </row>
    <row r="987" spans="1:12" x14ac:dyDescent="0.25">
      <c r="A987" s="1011"/>
      <c r="B987" s="904"/>
      <c r="C987" s="262"/>
      <c r="D987" s="92" t="s">
        <v>396</v>
      </c>
      <c r="E987" s="68"/>
      <c r="F987" s="69"/>
      <c r="G987" s="69"/>
      <c r="H987" s="69"/>
      <c r="I987" s="73"/>
      <c r="J987" s="73"/>
      <c r="K987" s="73"/>
      <c r="L987" s="73"/>
    </row>
    <row r="988" spans="1:12" x14ac:dyDescent="0.25">
      <c r="A988" s="1011"/>
      <c r="B988" s="904"/>
      <c r="C988" s="258"/>
      <c r="D988" s="68" t="s">
        <v>397</v>
      </c>
      <c r="E988" s="68"/>
      <c r="F988" s="69"/>
      <c r="G988" s="69"/>
      <c r="H988" s="69"/>
      <c r="I988" s="73"/>
      <c r="J988" s="73"/>
      <c r="K988" s="73"/>
      <c r="L988" s="73"/>
    </row>
    <row r="989" spans="1:12" x14ac:dyDescent="0.25">
      <c r="A989" s="1011"/>
      <c r="B989" s="904"/>
      <c r="C989" s="258"/>
      <c r="D989" s="70" t="s">
        <v>398</v>
      </c>
      <c r="E989" s="71"/>
      <c r="F989" s="72"/>
      <c r="G989" s="72"/>
      <c r="H989" s="72"/>
      <c r="I989" s="73"/>
      <c r="J989" s="73"/>
      <c r="K989" s="73"/>
      <c r="L989" s="73"/>
    </row>
    <row r="990" spans="1:12" x14ac:dyDescent="0.25">
      <c r="A990" s="1011"/>
      <c r="B990" s="904"/>
      <c r="C990" s="258"/>
      <c r="D990" s="70"/>
      <c r="E990" s="71"/>
      <c r="F990" s="72"/>
      <c r="G990" s="72"/>
      <c r="H990" s="72"/>
      <c r="I990" s="73"/>
      <c r="J990" s="73"/>
      <c r="K990" s="73"/>
      <c r="L990" s="73"/>
    </row>
    <row r="991" spans="1:12" x14ac:dyDescent="0.25">
      <c r="A991" s="1011"/>
      <c r="B991" s="904"/>
      <c r="C991" s="258"/>
      <c r="D991" s="70" t="s">
        <v>399</v>
      </c>
      <c r="E991" s="71"/>
      <c r="F991" s="72"/>
      <c r="G991" s="72"/>
      <c r="H991" s="72"/>
      <c r="I991" s="73"/>
      <c r="J991" s="73"/>
      <c r="K991" s="73"/>
      <c r="L991" s="73"/>
    </row>
    <row r="992" spans="1:12" x14ac:dyDescent="0.25">
      <c r="A992" s="1011"/>
      <c r="B992" s="904"/>
      <c r="C992" s="258"/>
      <c r="D992" s="70" t="s">
        <v>400</v>
      </c>
      <c r="E992" s="71"/>
      <c r="F992" s="72"/>
      <c r="G992" s="72"/>
      <c r="H992" s="72"/>
      <c r="I992" s="73"/>
      <c r="J992" s="73"/>
      <c r="K992" s="73"/>
      <c r="L992" s="73"/>
    </row>
    <row r="993" spans="1:12" x14ac:dyDescent="0.25">
      <c r="A993" s="1011"/>
      <c r="B993" s="904"/>
      <c r="C993" s="258"/>
      <c r="D993" s="70" t="s">
        <v>401</v>
      </c>
      <c r="E993" s="71"/>
      <c r="F993" s="72"/>
      <c r="G993" s="72"/>
      <c r="H993" s="72"/>
      <c r="I993" s="73"/>
      <c r="J993" s="73"/>
      <c r="K993" s="73"/>
      <c r="L993" s="73"/>
    </row>
    <row r="994" spans="1:12" x14ac:dyDescent="0.25">
      <c r="A994" s="1011"/>
      <c r="B994" s="904"/>
      <c r="C994" s="258"/>
      <c r="D994" s="70" t="s">
        <v>402</v>
      </c>
      <c r="E994" s="71"/>
      <c r="F994" s="72"/>
      <c r="G994" s="72"/>
      <c r="H994" s="72"/>
      <c r="I994" s="73"/>
      <c r="J994" s="73"/>
      <c r="K994" s="73"/>
      <c r="L994" s="73"/>
    </row>
    <row r="995" spans="1:12" x14ac:dyDescent="0.25">
      <c r="A995" s="1011"/>
      <c r="B995" s="904"/>
      <c r="C995" s="258"/>
      <c r="D995" s="70" t="s">
        <v>378</v>
      </c>
      <c r="E995" s="71"/>
      <c r="F995" s="72"/>
      <c r="G995" s="72"/>
      <c r="H995" s="72"/>
      <c r="I995" s="73"/>
      <c r="J995" s="73"/>
      <c r="K995" s="73"/>
      <c r="L995" s="73"/>
    </row>
    <row r="996" spans="1:12" x14ac:dyDescent="0.25">
      <c r="A996" s="1011"/>
      <c r="B996" s="904"/>
      <c r="C996" s="258"/>
      <c r="D996" s="70" t="s">
        <v>379</v>
      </c>
      <c r="E996" s="71"/>
      <c r="F996" s="72"/>
      <c r="G996" s="72"/>
      <c r="H996" s="72"/>
      <c r="I996" s="73"/>
      <c r="J996" s="73"/>
      <c r="K996" s="73"/>
      <c r="L996" s="73"/>
    </row>
    <row r="997" spans="1:12" x14ac:dyDescent="0.25">
      <c r="A997" s="1011"/>
      <c r="B997" s="904"/>
      <c r="C997" s="258"/>
      <c r="D997" s="70" t="s">
        <v>380</v>
      </c>
      <c r="E997" s="71"/>
      <c r="F997" s="72"/>
      <c r="G997" s="72"/>
      <c r="H997" s="72"/>
      <c r="I997" s="73"/>
      <c r="J997" s="73"/>
      <c r="K997" s="73"/>
      <c r="L997" s="73"/>
    </row>
    <row r="998" spans="1:12" x14ac:dyDescent="0.25">
      <c r="A998" s="1011"/>
      <c r="B998" s="904"/>
      <c r="C998" s="258"/>
      <c r="D998" s="70" t="s">
        <v>381</v>
      </c>
      <c r="E998" s="71"/>
      <c r="F998" s="72"/>
      <c r="G998" s="72"/>
      <c r="H998" s="72"/>
      <c r="I998" s="73"/>
      <c r="J998" s="73"/>
      <c r="K998" s="73"/>
      <c r="L998" s="73"/>
    </row>
    <row r="999" spans="1:12" x14ac:dyDescent="0.25">
      <c r="A999" s="1011"/>
      <c r="B999" s="904"/>
      <c r="C999" s="258"/>
      <c r="D999" s="70" t="s">
        <v>382</v>
      </c>
      <c r="E999" s="71"/>
      <c r="F999" s="72"/>
      <c r="G999" s="72"/>
      <c r="H999" s="72"/>
      <c r="I999" s="73"/>
      <c r="J999" s="73"/>
      <c r="K999" s="73"/>
      <c r="L999" s="73"/>
    </row>
    <row r="1000" spans="1:12" x14ac:dyDescent="0.25">
      <c r="A1000" s="1011"/>
      <c r="B1000" s="904"/>
      <c r="C1000" s="259"/>
      <c r="D1000" s="70" t="s">
        <v>403</v>
      </c>
      <c r="E1000" s="71"/>
      <c r="F1000" s="72"/>
      <c r="G1000" s="72"/>
      <c r="H1000" s="72"/>
      <c r="I1000" s="73"/>
      <c r="J1000" s="73"/>
      <c r="K1000" s="73"/>
      <c r="L1000" s="73"/>
    </row>
    <row r="1001" spans="1:12" x14ac:dyDescent="0.25">
      <c r="A1001" s="1011"/>
      <c r="B1001" s="904"/>
      <c r="C1001" s="260">
        <v>1</v>
      </c>
      <c r="D1001" s="278" t="s">
        <v>35</v>
      </c>
      <c r="E1001" s="279">
        <v>1</v>
      </c>
      <c r="F1001" s="115"/>
      <c r="G1001" s="220">
        <f t="shared" ref="G1001:G1010" si="113">F1001*1.23</f>
        <v>0</v>
      </c>
      <c r="H1001" s="220">
        <f>G1001*E1001</f>
        <v>0</v>
      </c>
      <c r="I1001" s="27"/>
      <c r="J1001" s="27"/>
      <c r="K1001" s="27"/>
      <c r="L1001" s="27"/>
    </row>
    <row r="1002" spans="1:12" x14ac:dyDescent="0.25">
      <c r="A1002" s="1011"/>
      <c r="B1002" s="904"/>
      <c r="C1002" s="260">
        <v>2</v>
      </c>
      <c r="D1002" s="229" t="s">
        <v>36</v>
      </c>
      <c r="E1002" s="201">
        <v>1</v>
      </c>
      <c r="F1002" s="115"/>
      <c r="G1002" s="207">
        <f t="shared" si="113"/>
        <v>0</v>
      </c>
      <c r="H1002" s="207">
        <f t="shared" ref="H1002:H1010" si="114">G1002*E1002</f>
        <v>0</v>
      </c>
      <c r="I1002" s="27"/>
      <c r="J1002" s="27"/>
      <c r="K1002" s="27"/>
      <c r="L1002" s="27"/>
    </row>
    <row r="1003" spans="1:12" x14ac:dyDescent="0.25">
      <c r="A1003" s="1011"/>
      <c r="B1003" s="904"/>
      <c r="C1003" s="260">
        <v>3</v>
      </c>
      <c r="D1003" s="129" t="s">
        <v>229</v>
      </c>
      <c r="E1003" s="120">
        <v>1</v>
      </c>
      <c r="F1003" s="115"/>
      <c r="G1003" s="207">
        <f t="shared" si="113"/>
        <v>0</v>
      </c>
      <c r="H1003" s="207">
        <f t="shared" si="114"/>
        <v>0</v>
      </c>
      <c r="I1003" s="82"/>
      <c r="J1003" s="82"/>
      <c r="K1003" s="82"/>
      <c r="L1003" s="82"/>
    </row>
    <row r="1004" spans="1:12" x14ac:dyDescent="0.25">
      <c r="A1004" s="1011"/>
      <c r="B1004" s="904"/>
      <c r="C1004" s="260">
        <v>4</v>
      </c>
      <c r="D1004" s="128" t="s">
        <v>230</v>
      </c>
      <c r="E1004" s="63">
        <v>1</v>
      </c>
      <c r="F1004" s="115"/>
      <c r="G1004" s="207">
        <f t="shared" si="113"/>
        <v>0</v>
      </c>
      <c r="H1004" s="207">
        <f t="shared" si="114"/>
        <v>0</v>
      </c>
      <c r="I1004" s="82"/>
      <c r="J1004" s="82"/>
      <c r="K1004" s="82"/>
      <c r="L1004" s="82"/>
    </row>
    <row r="1005" spans="1:12" x14ac:dyDescent="0.25">
      <c r="A1005" s="1011"/>
      <c r="B1005" s="904"/>
      <c r="C1005" s="260">
        <v>5</v>
      </c>
      <c r="D1005" s="129" t="s">
        <v>231</v>
      </c>
      <c r="E1005" s="120">
        <v>1</v>
      </c>
      <c r="F1005" s="115"/>
      <c r="G1005" s="207">
        <f t="shared" si="113"/>
        <v>0</v>
      </c>
      <c r="H1005" s="207">
        <f t="shared" si="114"/>
        <v>0</v>
      </c>
      <c r="I1005" s="82"/>
      <c r="J1005" s="82"/>
      <c r="K1005" s="82"/>
      <c r="L1005" s="82"/>
    </row>
    <row r="1006" spans="1:12" x14ac:dyDescent="0.25">
      <c r="A1006" s="1011"/>
      <c r="B1006" s="904"/>
      <c r="C1006" s="260">
        <v>6</v>
      </c>
      <c r="D1006" s="128" t="s">
        <v>117</v>
      </c>
      <c r="E1006" s="63">
        <v>1</v>
      </c>
      <c r="F1006" s="115"/>
      <c r="G1006" s="207">
        <f t="shared" si="113"/>
        <v>0</v>
      </c>
      <c r="H1006" s="207">
        <f t="shared" si="114"/>
        <v>0</v>
      </c>
      <c r="I1006" s="82"/>
      <c r="J1006" s="82"/>
      <c r="K1006" s="82"/>
      <c r="L1006" s="82"/>
    </row>
    <row r="1007" spans="1:12" x14ac:dyDescent="0.25">
      <c r="A1007" s="1011"/>
      <c r="B1007" s="904"/>
      <c r="C1007" s="260">
        <v>7</v>
      </c>
      <c r="D1007" s="129" t="s">
        <v>99</v>
      </c>
      <c r="E1007" s="120">
        <v>1</v>
      </c>
      <c r="F1007" s="115"/>
      <c r="G1007" s="207">
        <f t="shared" si="113"/>
        <v>0</v>
      </c>
      <c r="H1007" s="207">
        <f t="shared" si="114"/>
        <v>0</v>
      </c>
      <c r="I1007" s="82"/>
      <c r="J1007" s="82"/>
      <c r="K1007" s="82"/>
      <c r="L1007" s="82"/>
    </row>
    <row r="1008" spans="1:12" x14ac:dyDescent="0.25">
      <c r="A1008" s="1011"/>
      <c r="B1008" s="904"/>
      <c r="C1008" s="260">
        <v>8</v>
      </c>
      <c r="D1008" s="128" t="s">
        <v>232</v>
      </c>
      <c r="E1008" s="63">
        <v>1</v>
      </c>
      <c r="F1008" s="115"/>
      <c r="G1008" s="207">
        <f t="shared" si="113"/>
        <v>0</v>
      </c>
      <c r="H1008" s="207">
        <f t="shared" si="114"/>
        <v>0</v>
      </c>
      <c r="I1008" s="82"/>
      <c r="J1008" s="82"/>
      <c r="K1008" s="82"/>
      <c r="L1008" s="82"/>
    </row>
    <row r="1009" spans="1:12" x14ac:dyDescent="0.25">
      <c r="A1009" s="1011"/>
      <c r="B1009" s="904"/>
      <c r="C1009" s="260">
        <v>9</v>
      </c>
      <c r="D1009" s="129" t="s">
        <v>121</v>
      </c>
      <c r="E1009" s="120">
        <v>1</v>
      </c>
      <c r="F1009" s="115"/>
      <c r="G1009" s="207">
        <f t="shared" si="113"/>
        <v>0</v>
      </c>
      <c r="H1009" s="207">
        <f t="shared" si="114"/>
        <v>0</v>
      </c>
      <c r="I1009" s="82"/>
      <c r="J1009" s="82"/>
      <c r="K1009" s="82"/>
      <c r="L1009" s="82"/>
    </row>
    <row r="1010" spans="1:12" ht="15.75" thickBot="1" x14ac:dyDescent="0.3">
      <c r="A1010" s="1011"/>
      <c r="B1010" s="905"/>
      <c r="C1010" s="261">
        <v>10</v>
      </c>
      <c r="D1010" s="231" t="s">
        <v>233</v>
      </c>
      <c r="E1010" s="199">
        <v>1</v>
      </c>
      <c r="F1010" s="24"/>
      <c r="G1010" s="209">
        <f t="shared" si="113"/>
        <v>0</v>
      </c>
      <c r="H1010" s="209">
        <f t="shared" si="114"/>
        <v>0</v>
      </c>
      <c r="I1010" s="83"/>
      <c r="J1010" s="83"/>
      <c r="K1010" s="83"/>
      <c r="L1010" s="83"/>
    </row>
    <row r="1011" spans="1:12" x14ac:dyDescent="0.25">
      <c r="A1011" s="1011"/>
      <c r="B1011" s="919">
        <v>3</v>
      </c>
      <c r="C1011" s="729" t="s">
        <v>404</v>
      </c>
      <c r="D1011" s="730"/>
      <c r="E1011" s="730"/>
      <c r="F1011" s="730"/>
      <c r="G1011" s="730"/>
      <c r="H1011" s="730"/>
      <c r="I1011" s="730"/>
      <c r="J1011" s="730"/>
      <c r="K1011" s="730"/>
      <c r="L1011" s="925"/>
    </row>
    <row r="1012" spans="1:12" x14ac:dyDescent="0.25">
      <c r="A1012" s="1011"/>
      <c r="B1012" s="904"/>
      <c r="C1012" s="258"/>
      <c r="D1012" s="68" t="s">
        <v>405</v>
      </c>
      <c r="E1012" s="84"/>
      <c r="F1012" s="85"/>
      <c r="G1012" s="85"/>
      <c r="H1012" s="85"/>
      <c r="I1012" s="73"/>
      <c r="J1012" s="73"/>
      <c r="K1012" s="73"/>
      <c r="L1012" s="73"/>
    </row>
    <row r="1013" spans="1:12" x14ac:dyDescent="0.25">
      <c r="A1013" s="1011"/>
      <c r="B1013" s="904"/>
      <c r="C1013" s="258"/>
      <c r="D1013" s="68" t="s">
        <v>385</v>
      </c>
      <c r="E1013" s="84"/>
      <c r="F1013" s="85"/>
      <c r="G1013" s="85"/>
      <c r="H1013" s="85"/>
      <c r="I1013" s="73"/>
      <c r="J1013" s="73"/>
      <c r="K1013" s="73"/>
      <c r="L1013" s="73"/>
    </row>
    <row r="1014" spans="1:12" x14ac:dyDescent="0.25">
      <c r="A1014" s="1011"/>
      <c r="B1014" s="904"/>
      <c r="C1014" s="258"/>
      <c r="D1014" s="68" t="s">
        <v>386</v>
      </c>
      <c r="E1014" s="84"/>
      <c r="F1014" s="85"/>
      <c r="G1014" s="85"/>
      <c r="H1014" s="85"/>
      <c r="I1014" s="73"/>
      <c r="J1014" s="73"/>
      <c r="K1014" s="73"/>
      <c r="L1014" s="73"/>
    </row>
    <row r="1015" spans="1:12" x14ac:dyDescent="0.25">
      <c r="A1015" s="1011"/>
      <c r="B1015" s="904"/>
      <c r="C1015" s="258"/>
      <c r="D1015" s="68" t="s">
        <v>387</v>
      </c>
      <c r="E1015" s="84"/>
      <c r="F1015" s="85"/>
      <c r="G1015" s="85"/>
      <c r="H1015" s="85"/>
      <c r="I1015" s="73"/>
      <c r="J1015" s="73"/>
      <c r="K1015" s="73"/>
      <c r="L1015" s="73"/>
    </row>
    <row r="1016" spans="1:12" ht="36.75" x14ac:dyDescent="0.25">
      <c r="A1016" s="1011"/>
      <c r="B1016" s="904"/>
      <c r="C1016" s="258"/>
      <c r="D1016" s="81" t="s">
        <v>388</v>
      </c>
      <c r="E1016" s="84"/>
      <c r="F1016" s="85"/>
      <c r="G1016" s="85"/>
      <c r="H1016" s="85"/>
      <c r="I1016" s="73"/>
      <c r="J1016" s="73"/>
      <c r="K1016" s="73"/>
      <c r="L1016" s="73"/>
    </row>
    <row r="1017" spans="1:12" ht="48.75" x14ac:dyDescent="0.25">
      <c r="A1017" s="1011"/>
      <c r="B1017" s="904"/>
      <c r="C1017" s="258"/>
      <c r="D1017" s="81" t="s">
        <v>389</v>
      </c>
      <c r="E1017" s="84"/>
      <c r="F1017" s="85"/>
      <c r="G1017" s="85"/>
      <c r="H1017" s="85"/>
      <c r="I1017" s="73"/>
      <c r="J1017" s="73"/>
      <c r="K1017" s="73"/>
      <c r="L1017" s="73"/>
    </row>
    <row r="1018" spans="1:12" x14ac:dyDescent="0.25">
      <c r="A1018" s="1011"/>
      <c r="B1018" s="904"/>
      <c r="C1018" s="258"/>
      <c r="D1018" s="68" t="s">
        <v>390</v>
      </c>
      <c r="E1018" s="84"/>
      <c r="F1018" s="85"/>
      <c r="G1018" s="85"/>
      <c r="H1018" s="85"/>
      <c r="I1018" s="73"/>
      <c r="J1018" s="73"/>
      <c r="K1018" s="73"/>
      <c r="L1018" s="73"/>
    </row>
    <row r="1019" spans="1:12" x14ac:dyDescent="0.25">
      <c r="A1019" s="1011"/>
      <c r="B1019" s="904"/>
      <c r="C1019" s="258"/>
      <c r="D1019" s="68" t="s">
        <v>391</v>
      </c>
      <c r="E1019" s="84"/>
      <c r="F1019" s="85"/>
      <c r="G1019" s="85"/>
      <c r="H1019" s="85"/>
      <c r="I1019" s="73"/>
      <c r="J1019" s="73"/>
      <c r="K1019" s="73"/>
      <c r="L1019" s="73"/>
    </row>
    <row r="1020" spans="1:12" x14ac:dyDescent="0.25">
      <c r="A1020" s="1011"/>
      <c r="B1020" s="904"/>
      <c r="C1020" s="258"/>
      <c r="D1020" s="68" t="s">
        <v>392</v>
      </c>
      <c r="E1020" s="84"/>
      <c r="F1020" s="85"/>
      <c r="G1020" s="85"/>
      <c r="H1020" s="85"/>
      <c r="I1020" s="73"/>
      <c r="J1020" s="73"/>
      <c r="K1020" s="73"/>
      <c r="L1020" s="73"/>
    </row>
    <row r="1021" spans="1:12" x14ac:dyDescent="0.25">
      <c r="A1021" s="1011"/>
      <c r="B1021" s="904"/>
      <c r="C1021" s="258"/>
      <c r="D1021" s="68" t="s">
        <v>393</v>
      </c>
      <c r="E1021" s="84"/>
      <c r="F1021" s="85"/>
      <c r="G1021" s="85"/>
      <c r="H1021" s="85"/>
      <c r="I1021" s="73"/>
      <c r="J1021" s="73"/>
      <c r="K1021" s="73"/>
      <c r="L1021" s="73"/>
    </row>
    <row r="1022" spans="1:12" ht="24.75" x14ac:dyDescent="0.25">
      <c r="A1022" s="1011"/>
      <c r="B1022" s="904"/>
      <c r="C1022" s="258"/>
      <c r="D1022" s="81" t="s">
        <v>406</v>
      </c>
      <c r="E1022" s="84"/>
      <c r="F1022" s="85"/>
      <c r="G1022" s="85"/>
      <c r="H1022" s="85"/>
      <c r="I1022" s="73"/>
      <c r="J1022" s="73"/>
      <c r="K1022" s="73"/>
      <c r="L1022" s="73"/>
    </row>
    <row r="1023" spans="1:12" x14ac:dyDescent="0.25">
      <c r="A1023" s="1011"/>
      <c r="B1023" s="904"/>
      <c r="C1023" s="258"/>
      <c r="D1023" s="68" t="s">
        <v>395</v>
      </c>
      <c r="E1023" s="84"/>
      <c r="F1023" s="85"/>
      <c r="G1023" s="85"/>
      <c r="H1023" s="85"/>
      <c r="I1023" s="73"/>
      <c r="J1023" s="73"/>
      <c r="K1023" s="73"/>
      <c r="L1023" s="73"/>
    </row>
    <row r="1024" spans="1:12" x14ac:dyDescent="0.25">
      <c r="A1024" s="1011"/>
      <c r="B1024" s="904"/>
      <c r="C1024" s="258"/>
      <c r="D1024" s="68" t="s">
        <v>396</v>
      </c>
      <c r="E1024" s="84"/>
      <c r="F1024" s="85"/>
      <c r="G1024" s="85"/>
      <c r="H1024" s="85"/>
      <c r="I1024" s="73"/>
      <c r="J1024" s="73"/>
      <c r="K1024" s="73"/>
      <c r="L1024" s="73"/>
    </row>
    <row r="1025" spans="1:12" x14ac:dyDescent="0.25">
      <c r="A1025" s="1011"/>
      <c r="B1025" s="904"/>
      <c r="C1025" s="258"/>
      <c r="D1025" s="68" t="s">
        <v>397</v>
      </c>
      <c r="E1025" s="84"/>
      <c r="F1025" s="85"/>
      <c r="G1025" s="85"/>
      <c r="H1025" s="85"/>
      <c r="I1025" s="73"/>
      <c r="J1025" s="73"/>
      <c r="K1025" s="73"/>
      <c r="L1025" s="73"/>
    </row>
    <row r="1026" spans="1:12" x14ac:dyDescent="0.25">
      <c r="A1026" s="1011"/>
      <c r="B1026" s="904"/>
      <c r="C1026" s="258"/>
      <c r="D1026" s="68" t="s">
        <v>398</v>
      </c>
      <c r="E1026" s="84"/>
      <c r="F1026" s="85"/>
      <c r="G1026" s="85"/>
      <c r="H1026" s="85"/>
      <c r="I1026" s="73"/>
      <c r="J1026" s="73"/>
      <c r="K1026" s="73"/>
      <c r="L1026" s="73"/>
    </row>
    <row r="1027" spans="1:12" x14ac:dyDescent="0.25">
      <c r="A1027" s="1011"/>
      <c r="B1027" s="904"/>
      <c r="C1027" s="258"/>
      <c r="D1027" s="68" t="s">
        <v>400</v>
      </c>
      <c r="E1027" s="84"/>
      <c r="F1027" s="85"/>
      <c r="G1027" s="85"/>
      <c r="H1027" s="85"/>
      <c r="I1027" s="73"/>
      <c r="J1027" s="73"/>
      <c r="K1027" s="73"/>
      <c r="L1027" s="73"/>
    </row>
    <row r="1028" spans="1:12" x14ac:dyDescent="0.25">
      <c r="A1028" s="1011"/>
      <c r="B1028" s="904"/>
      <c r="C1028" s="258"/>
      <c r="D1028" s="68" t="s">
        <v>401</v>
      </c>
      <c r="E1028" s="84"/>
      <c r="F1028" s="85"/>
      <c r="G1028" s="85"/>
      <c r="H1028" s="85"/>
      <c r="I1028" s="73"/>
      <c r="J1028" s="73"/>
      <c r="K1028" s="73"/>
      <c r="L1028" s="73"/>
    </row>
    <row r="1029" spans="1:12" x14ac:dyDescent="0.25">
      <c r="A1029" s="1011"/>
      <c r="B1029" s="904"/>
      <c r="C1029" s="258"/>
      <c r="D1029" s="68" t="s">
        <v>402</v>
      </c>
      <c r="E1029" s="84"/>
      <c r="F1029" s="85"/>
      <c r="G1029" s="85"/>
      <c r="H1029" s="85"/>
      <c r="I1029" s="73"/>
      <c r="J1029" s="73"/>
      <c r="K1029" s="73"/>
      <c r="L1029" s="73"/>
    </row>
    <row r="1030" spans="1:12" x14ac:dyDescent="0.25">
      <c r="A1030" s="1011"/>
      <c r="B1030" s="904"/>
      <c r="C1030" s="258"/>
      <c r="D1030" s="70" t="s">
        <v>378</v>
      </c>
      <c r="E1030" s="84"/>
      <c r="F1030" s="85"/>
      <c r="G1030" s="85"/>
      <c r="H1030" s="85"/>
      <c r="I1030" s="73"/>
      <c r="J1030" s="73"/>
      <c r="K1030" s="73"/>
      <c r="L1030" s="73"/>
    </row>
    <row r="1031" spans="1:12" x14ac:dyDescent="0.25">
      <c r="A1031" s="1011"/>
      <c r="B1031" s="904"/>
      <c r="C1031" s="258"/>
      <c r="D1031" s="70" t="s">
        <v>379</v>
      </c>
      <c r="E1031" s="71"/>
      <c r="F1031" s="72"/>
      <c r="G1031" s="72"/>
      <c r="H1031" s="72"/>
      <c r="I1031" s="73"/>
      <c r="J1031" s="73"/>
      <c r="K1031" s="73"/>
      <c r="L1031" s="73"/>
    </row>
    <row r="1032" spans="1:12" x14ac:dyDescent="0.25">
      <c r="A1032" s="1011"/>
      <c r="B1032" s="904"/>
      <c r="C1032" s="258"/>
      <c r="D1032" s="70" t="s">
        <v>380</v>
      </c>
      <c r="E1032" s="71"/>
      <c r="F1032" s="72"/>
      <c r="G1032" s="72"/>
      <c r="H1032" s="72"/>
      <c r="I1032" s="73"/>
      <c r="J1032" s="73"/>
      <c r="K1032" s="73"/>
      <c r="L1032" s="73"/>
    </row>
    <row r="1033" spans="1:12" x14ac:dyDescent="0.25">
      <c r="A1033" s="1011"/>
      <c r="B1033" s="904"/>
      <c r="C1033" s="258"/>
      <c r="D1033" s="70" t="s">
        <v>381</v>
      </c>
      <c r="E1033" s="71"/>
      <c r="F1033" s="72"/>
      <c r="G1033" s="72"/>
      <c r="H1033" s="72"/>
      <c r="I1033" s="73"/>
      <c r="J1033" s="73"/>
      <c r="K1033" s="73"/>
      <c r="L1033" s="73"/>
    </row>
    <row r="1034" spans="1:12" x14ac:dyDescent="0.25">
      <c r="A1034" s="1011"/>
      <c r="B1034" s="904"/>
      <c r="C1034" s="258"/>
      <c r="D1034" s="70" t="s">
        <v>382</v>
      </c>
      <c r="E1034" s="71"/>
      <c r="F1034" s="72"/>
      <c r="G1034" s="72"/>
      <c r="H1034" s="72"/>
      <c r="I1034" s="73"/>
      <c r="J1034" s="73"/>
      <c r="K1034" s="73"/>
      <c r="L1034" s="73"/>
    </row>
    <row r="1035" spans="1:12" x14ac:dyDescent="0.25">
      <c r="A1035" s="1011"/>
      <c r="B1035" s="904"/>
      <c r="C1035" s="259"/>
      <c r="D1035" s="70" t="s">
        <v>403</v>
      </c>
      <c r="E1035" s="71"/>
      <c r="F1035" s="72"/>
      <c r="G1035" s="72"/>
      <c r="H1035" s="72"/>
      <c r="I1035" s="73"/>
      <c r="J1035" s="73"/>
      <c r="K1035" s="73"/>
      <c r="L1035" s="73"/>
    </row>
    <row r="1036" spans="1:12" x14ac:dyDescent="0.25">
      <c r="A1036" s="1011"/>
      <c r="B1036" s="904"/>
      <c r="C1036" s="260">
        <v>1</v>
      </c>
      <c r="D1036" s="128" t="s">
        <v>36</v>
      </c>
      <c r="E1036" s="63">
        <v>1</v>
      </c>
      <c r="F1036" s="115"/>
      <c r="G1036" s="220">
        <f t="shared" ref="G1036:G1044" si="115">F1036*1.23</f>
        <v>0</v>
      </c>
      <c r="H1036" s="220">
        <f>G1036*E1036</f>
        <v>0</v>
      </c>
      <c r="I1036" s="27"/>
      <c r="J1036" s="27"/>
      <c r="K1036" s="27"/>
      <c r="L1036" s="27"/>
    </row>
    <row r="1037" spans="1:12" x14ac:dyDescent="0.25">
      <c r="A1037" s="1011"/>
      <c r="B1037" s="904"/>
      <c r="C1037" s="260">
        <v>2</v>
      </c>
      <c r="D1037" s="129" t="s">
        <v>229</v>
      </c>
      <c r="E1037" s="120">
        <v>1</v>
      </c>
      <c r="F1037" s="115"/>
      <c r="G1037" s="207">
        <f t="shared" si="115"/>
        <v>0</v>
      </c>
      <c r="H1037" s="207">
        <f t="shared" ref="H1037:H1044" si="116">G1037*E1037</f>
        <v>0</v>
      </c>
      <c r="I1037" s="27"/>
      <c r="J1037" s="27"/>
      <c r="K1037" s="27"/>
      <c r="L1037" s="27"/>
    </row>
    <row r="1038" spans="1:12" x14ac:dyDescent="0.25">
      <c r="A1038" s="1011"/>
      <c r="B1038" s="904"/>
      <c r="C1038" s="260">
        <v>3</v>
      </c>
      <c r="D1038" s="128" t="s">
        <v>230</v>
      </c>
      <c r="E1038" s="63">
        <v>1</v>
      </c>
      <c r="F1038" s="115"/>
      <c r="G1038" s="207">
        <f t="shared" si="115"/>
        <v>0</v>
      </c>
      <c r="H1038" s="207">
        <f t="shared" si="116"/>
        <v>0</v>
      </c>
      <c r="I1038" s="82"/>
      <c r="J1038" s="82"/>
      <c r="K1038" s="82"/>
      <c r="L1038" s="82"/>
    </row>
    <row r="1039" spans="1:12" x14ac:dyDescent="0.25">
      <c r="A1039" s="1011"/>
      <c r="B1039" s="904"/>
      <c r="C1039" s="260">
        <v>4</v>
      </c>
      <c r="D1039" s="129" t="s">
        <v>231</v>
      </c>
      <c r="E1039" s="120">
        <v>1</v>
      </c>
      <c r="F1039" s="115"/>
      <c r="G1039" s="207">
        <f t="shared" si="115"/>
        <v>0</v>
      </c>
      <c r="H1039" s="207">
        <f t="shared" si="116"/>
        <v>0</v>
      </c>
      <c r="I1039" s="82"/>
      <c r="J1039" s="82"/>
      <c r="K1039" s="82"/>
      <c r="L1039" s="82"/>
    </row>
    <row r="1040" spans="1:12" x14ac:dyDescent="0.25">
      <c r="A1040" s="1011"/>
      <c r="B1040" s="904"/>
      <c r="C1040" s="260">
        <v>5</v>
      </c>
      <c r="D1040" s="128" t="s">
        <v>117</v>
      </c>
      <c r="E1040" s="63">
        <v>1</v>
      </c>
      <c r="F1040" s="115"/>
      <c r="G1040" s="207">
        <f t="shared" si="115"/>
        <v>0</v>
      </c>
      <c r="H1040" s="207">
        <f t="shared" si="116"/>
        <v>0</v>
      </c>
      <c r="I1040" s="82"/>
      <c r="J1040" s="82"/>
      <c r="K1040" s="82"/>
      <c r="L1040" s="82"/>
    </row>
    <row r="1041" spans="1:12" x14ac:dyDescent="0.25">
      <c r="A1041" s="1011"/>
      <c r="B1041" s="904"/>
      <c r="C1041" s="260">
        <v>6</v>
      </c>
      <c r="D1041" s="129" t="s">
        <v>99</v>
      </c>
      <c r="E1041" s="120">
        <v>1</v>
      </c>
      <c r="F1041" s="115"/>
      <c r="G1041" s="207">
        <f t="shared" si="115"/>
        <v>0</v>
      </c>
      <c r="H1041" s="207">
        <f t="shared" si="116"/>
        <v>0</v>
      </c>
      <c r="I1041" s="82"/>
      <c r="J1041" s="82"/>
      <c r="K1041" s="82"/>
      <c r="L1041" s="82"/>
    </row>
    <row r="1042" spans="1:12" x14ac:dyDescent="0.25">
      <c r="A1042" s="1011"/>
      <c r="B1042" s="904"/>
      <c r="C1042" s="260">
        <v>7</v>
      </c>
      <c r="D1042" s="128" t="s">
        <v>232</v>
      </c>
      <c r="E1042" s="63">
        <v>1</v>
      </c>
      <c r="F1042" s="115"/>
      <c r="G1042" s="207">
        <f t="shared" si="115"/>
        <v>0</v>
      </c>
      <c r="H1042" s="207">
        <f t="shared" si="116"/>
        <v>0</v>
      </c>
      <c r="I1042" s="82"/>
      <c r="J1042" s="82"/>
      <c r="K1042" s="82"/>
      <c r="L1042" s="82"/>
    </row>
    <row r="1043" spans="1:12" x14ac:dyDescent="0.25">
      <c r="A1043" s="1011"/>
      <c r="B1043" s="904"/>
      <c r="C1043" s="260">
        <v>8</v>
      </c>
      <c r="D1043" s="129" t="s">
        <v>121</v>
      </c>
      <c r="E1043" s="120">
        <v>1</v>
      </c>
      <c r="F1043" s="115"/>
      <c r="G1043" s="207">
        <f t="shared" si="115"/>
        <v>0</v>
      </c>
      <c r="H1043" s="207">
        <f t="shared" si="116"/>
        <v>0</v>
      </c>
      <c r="I1043" s="82"/>
      <c r="J1043" s="82"/>
      <c r="K1043" s="82"/>
      <c r="L1043" s="82"/>
    </row>
    <row r="1044" spans="1:12" ht="15.75" thickBot="1" x14ac:dyDescent="0.3">
      <c r="A1044" s="1011"/>
      <c r="B1044" s="905"/>
      <c r="C1044" s="261">
        <v>9</v>
      </c>
      <c r="D1044" s="231" t="s">
        <v>233</v>
      </c>
      <c r="E1044" s="199">
        <v>1</v>
      </c>
      <c r="F1044" s="24"/>
      <c r="G1044" s="209">
        <f t="shared" si="115"/>
        <v>0</v>
      </c>
      <c r="H1044" s="209">
        <f t="shared" si="116"/>
        <v>0</v>
      </c>
      <c r="I1044" s="83"/>
      <c r="J1044" s="83"/>
      <c r="K1044" s="83"/>
      <c r="L1044" s="83"/>
    </row>
    <row r="1045" spans="1:12" x14ac:dyDescent="0.25">
      <c r="A1045" s="1011"/>
      <c r="B1045" s="903">
        <v>4</v>
      </c>
      <c r="C1045" s="729" t="s">
        <v>407</v>
      </c>
      <c r="D1045" s="912"/>
      <c r="E1045" s="912"/>
      <c r="F1045" s="730"/>
      <c r="G1045" s="730"/>
      <c r="H1045" s="730"/>
      <c r="I1045" s="151"/>
      <c r="J1045" s="151"/>
      <c r="K1045" s="151"/>
      <c r="L1045" s="151"/>
    </row>
    <row r="1046" spans="1:12" x14ac:dyDescent="0.25">
      <c r="A1046" s="1011"/>
      <c r="B1046" s="904"/>
      <c r="C1046" s="262"/>
      <c r="D1046" s="94" t="s">
        <v>408</v>
      </c>
      <c r="E1046" s="87"/>
      <c r="F1046" s="85"/>
      <c r="G1046" s="85"/>
      <c r="H1046" s="85"/>
      <c r="I1046" s="88"/>
      <c r="J1046" s="88"/>
      <c r="K1046" s="88"/>
      <c r="L1046" s="88"/>
    </row>
    <row r="1047" spans="1:12" x14ac:dyDescent="0.25">
      <c r="A1047" s="1011"/>
      <c r="B1047" s="904"/>
      <c r="C1047" s="262"/>
      <c r="D1047" s="92" t="s">
        <v>409</v>
      </c>
      <c r="E1047" s="84"/>
      <c r="F1047" s="85"/>
      <c r="G1047" s="85"/>
      <c r="H1047" s="85"/>
      <c r="I1047" s="73"/>
      <c r="J1047" s="73"/>
      <c r="K1047" s="73"/>
      <c r="L1047" s="73"/>
    </row>
    <row r="1048" spans="1:12" x14ac:dyDescent="0.25">
      <c r="A1048" s="1011"/>
      <c r="B1048" s="904"/>
      <c r="C1048" s="258"/>
      <c r="D1048" s="68" t="s">
        <v>410</v>
      </c>
      <c r="E1048" s="84"/>
      <c r="F1048" s="85"/>
      <c r="G1048" s="85"/>
      <c r="H1048" s="85"/>
      <c r="I1048" s="73"/>
      <c r="J1048" s="73"/>
      <c r="K1048" s="73"/>
      <c r="L1048" s="73"/>
    </row>
    <row r="1049" spans="1:12" x14ac:dyDescent="0.25">
      <c r="A1049" s="1011"/>
      <c r="B1049" s="904"/>
      <c r="C1049" s="258"/>
      <c r="D1049" s="68" t="s">
        <v>411</v>
      </c>
      <c r="E1049" s="84"/>
      <c r="F1049" s="85"/>
      <c r="G1049" s="85"/>
      <c r="H1049" s="85"/>
      <c r="I1049" s="73"/>
      <c r="J1049" s="73"/>
      <c r="K1049" s="73"/>
      <c r="L1049" s="73"/>
    </row>
    <row r="1050" spans="1:12" x14ac:dyDescent="0.25">
      <c r="A1050" s="1011"/>
      <c r="B1050" s="904"/>
      <c r="C1050" s="258"/>
      <c r="D1050" s="70" t="s">
        <v>412</v>
      </c>
      <c r="E1050" s="71"/>
      <c r="F1050" s="72"/>
      <c r="G1050" s="72"/>
      <c r="H1050" s="72"/>
      <c r="I1050" s="73"/>
      <c r="J1050" s="73"/>
      <c r="K1050" s="73"/>
      <c r="L1050" s="73"/>
    </row>
    <row r="1051" spans="1:12" x14ac:dyDescent="0.25">
      <c r="A1051" s="1011"/>
      <c r="B1051" s="904"/>
      <c r="C1051" s="258"/>
      <c r="D1051" s="70" t="s">
        <v>379</v>
      </c>
      <c r="E1051" s="71"/>
      <c r="F1051" s="72"/>
      <c r="G1051" s="72"/>
      <c r="H1051" s="72"/>
      <c r="I1051" s="73"/>
      <c r="J1051" s="73"/>
      <c r="K1051" s="73"/>
      <c r="L1051" s="73"/>
    </row>
    <row r="1052" spans="1:12" x14ac:dyDescent="0.25">
      <c r="A1052" s="1011"/>
      <c r="B1052" s="904"/>
      <c r="C1052" s="259"/>
      <c r="D1052" s="89" t="s">
        <v>382</v>
      </c>
      <c r="E1052" s="90"/>
      <c r="F1052" s="91"/>
      <c r="G1052" s="91"/>
      <c r="H1052" s="91"/>
      <c r="I1052" s="73"/>
      <c r="J1052" s="73"/>
      <c r="K1052" s="73"/>
      <c r="L1052" s="73"/>
    </row>
    <row r="1053" spans="1:12" x14ac:dyDescent="0.25">
      <c r="A1053" s="1011"/>
      <c r="B1053" s="904"/>
      <c r="C1053" s="260">
        <v>1</v>
      </c>
      <c r="D1053" s="229" t="s">
        <v>35</v>
      </c>
      <c r="E1053" s="201">
        <v>1</v>
      </c>
      <c r="F1053" s="115"/>
      <c r="G1053" s="220">
        <f t="shared" ref="G1053:G1061" si="117">F1053*1.23</f>
        <v>0</v>
      </c>
      <c r="H1053" s="220">
        <f>G1053*E1053</f>
        <v>0</v>
      </c>
      <c r="I1053" s="82"/>
      <c r="J1053" s="82"/>
      <c r="K1053" s="82"/>
      <c r="L1053" s="82"/>
    </row>
    <row r="1054" spans="1:12" x14ac:dyDescent="0.25">
      <c r="A1054" s="1011"/>
      <c r="B1054" s="904"/>
      <c r="C1054" s="260">
        <v>2</v>
      </c>
      <c r="D1054" s="129" t="s">
        <v>36</v>
      </c>
      <c r="E1054" s="120">
        <v>1</v>
      </c>
      <c r="F1054" s="115"/>
      <c r="G1054" s="220">
        <f t="shared" si="117"/>
        <v>0</v>
      </c>
      <c r="H1054" s="220">
        <f t="shared" ref="H1054:H1061" si="118">G1054*E1054</f>
        <v>0</v>
      </c>
      <c r="I1054" s="82"/>
      <c r="J1054" s="82"/>
      <c r="K1054" s="82"/>
      <c r="L1054" s="82"/>
    </row>
    <row r="1055" spans="1:12" x14ac:dyDescent="0.25">
      <c r="A1055" s="1011"/>
      <c r="B1055" s="904"/>
      <c r="C1055" s="260">
        <v>3</v>
      </c>
      <c r="D1055" s="128" t="s">
        <v>229</v>
      </c>
      <c r="E1055" s="63">
        <v>1</v>
      </c>
      <c r="F1055" s="115"/>
      <c r="G1055" s="220">
        <f t="shared" si="117"/>
        <v>0</v>
      </c>
      <c r="H1055" s="220">
        <f t="shared" si="118"/>
        <v>0</v>
      </c>
      <c r="I1055" s="82"/>
      <c r="J1055" s="82"/>
      <c r="K1055" s="82"/>
      <c r="L1055" s="82"/>
    </row>
    <row r="1056" spans="1:12" x14ac:dyDescent="0.25">
      <c r="A1056" s="1011"/>
      <c r="B1056" s="904"/>
      <c r="C1056" s="260">
        <v>4</v>
      </c>
      <c r="D1056" s="129" t="s">
        <v>230</v>
      </c>
      <c r="E1056" s="120">
        <v>1</v>
      </c>
      <c r="F1056" s="115"/>
      <c r="G1056" s="220">
        <f t="shared" si="117"/>
        <v>0</v>
      </c>
      <c r="H1056" s="220">
        <f t="shared" si="118"/>
        <v>0</v>
      </c>
      <c r="I1056" s="82"/>
      <c r="J1056" s="82"/>
      <c r="K1056" s="82"/>
      <c r="L1056" s="82"/>
    </row>
    <row r="1057" spans="1:12" x14ac:dyDescent="0.25">
      <c r="A1057" s="1011"/>
      <c r="B1057" s="904"/>
      <c r="C1057" s="260">
        <v>5</v>
      </c>
      <c r="D1057" s="128" t="s">
        <v>231</v>
      </c>
      <c r="E1057" s="63">
        <v>1</v>
      </c>
      <c r="F1057" s="115"/>
      <c r="G1057" s="220">
        <f t="shared" si="117"/>
        <v>0</v>
      </c>
      <c r="H1057" s="220">
        <f t="shared" si="118"/>
        <v>0</v>
      </c>
      <c r="I1057" s="82"/>
      <c r="J1057" s="82"/>
      <c r="K1057" s="82"/>
      <c r="L1057" s="82"/>
    </row>
    <row r="1058" spans="1:12" x14ac:dyDescent="0.25">
      <c r="A1058" s="1011"/>
      <c r="B1058" s="904"/>
      <c r="C1058" s="260">
        <v>6</v>
      </c>
      <c r="D1058" s="129" t="s">
        <v>117</v>
      </c>
      <c r="E1058" s="120">
        <v>1</v>
      </c>
      <c r="F1058" s="115"/>
      <c r="G1058" s="220">
        <f t="shared" si="117"/>
        <v>0</v>
      </c>
      <c r="H1058" s="220">
        <f t="shared" si="118"/>
        <v>0</v>
      </c>
      <c r="I1058" s="82"/>
      <c r="J1058" s="82"/>
      <c r="K1058" s="82"/>
      <c r="L1058" s="82"/>
    </row>
    <row r="1059" spans="1:12" x14ac:dyDescent="0.25">
      <c r="A1059" s="1011"/>
      <c r="B1059" s="904"/>
      <c r="C1059" s="260">
        <v>7</v>
      </c>
      <c r="D1059" s="128" t="s">
        <v>99</v>
      </c>
      <c r="E1059" s="63">
        <v>1</v>
      </c>
      <c r="F1059" s="115"/>
      <c r="G1059" s="220">
        <f t="shared" si="117"/>
        <v>0</v>
      </c>
      <c r="H1059" s="220">
        <f t="shared" si="118"/>
        <v>0</v>
      </c>
      <c r="I1059" s="82"/>
      <c r="J1059" s="82"/>
      <c r="K1059" s="82"/>
      <c r="L1059" s="82"/>
    </row>
    <row r="1060" spans="1:12" x14ac:dyDescent="0.25">
      <c r="A1060" s="1011"/>
      <c r="B1060" s="904"/>
      <c r="C1060" s="260">
        <v>8</v>
      </c>
      <c r="D1060" s="129" t="s">
        <v>232</v>
      </c>
      <c r="E1060" s="120">
        <v>1</v>
      </c>
      <c r="F1060" s="115"/>
      <c r="G1060" s="220">
        <f t="shared" si="117"/>
        <v>0</v>
      </c>
      <c r="H1060" s="220">
        <f t="shared" si="118"/>
        <v>0</v>
      </c>
      <c r="I1060" s="82"/>
      <c r="J1060" s="82"/>
      <c r="K1060" s="82"/>
      <c r="L1060" s="82"/>
    </row>
    <row r="1061" spans="1:12" ht="15.75" thickBot="1" x14ac:dyDescent="0.3">
      <c r="A1061" s="1011"/>
      <c r="B1061" s="905"/>
      <c r="C1061" s="261">
        <v>9</v>
      </c>
      <c r="D1061" s="231" t="s">
        <v>121</v>
      </c>
      <c r="E1061" s="199">
        <v>1</v>
      </c>
      <c r="F1061" s="24"/>
      <c r="G1061" s="221">
        <f t="shared" si="117"/>
        <v>0</v>
      </c>
      <c r="H1061" s="221">
        <f t="shared" si="118"/>
        <v>0</v>
      </c>
      <c r="I1061" s="83"/>
      <c r="J1061" s="83"/>
      <c r="K1061" s="83"/>
      <c r="L1061" s="83"/>
    </row>
    <row r="1062" spans="1:12" x14ac:dyDescent="0.25">
      <c r="A1062" s="1011"/>
      <c r="B1062" s="903">
        <v>5</v>
      </c>
      <c r="C1062" s="729" t="s">
        <v>413</v>
      </c>
      <c r="D1062" s="730"/>
      <c r="E1062" s="730"/>
      <c r="F1062" s="730"/>
      <c r="G1062" s="730"/>
      <c r="H1062" s="730"/>
      <c r="I1062" s="730"/>
      <c r="J1062" s="730"/>
      <c r="K1062" s="730"/>
      <c r="L1062" s="730"/>
    </row>
    <row r="1063" spans="1:12" x14ac:dyDescent="0.25">
      <c r="A1063" s="1011"/>
      <c r="B1063" s="904"/>
      <c r="C1063" s="258"/>
      <c r="D1063" s="68" t="s">
        <v>409</v>
      </c>
      <c r="E1063" s="71"/>
      <c r="F1063" s="72"/>
      <c r="G1063" s="72"/>
      <c r="H1063" s="72"/>
      <c r="I1063" s="73"/>
      <c r="J1063" s="73"/>
      <c r="K1063" s="73"/>
      <c r="L1063" s="73"/>
    </row>
    <row r="1064" spans="1:12" x14ac:dyDescent="0.25">
      <c r="A1064" s="1011"/>
      <c r="B1064" s="904"/>
      <c r="C1064" s="258"/>
      <c r="D1064" s="68" t="s">
        <v>414</v>
      </c>
      <c r="E1064" s="71"/>
      <c r="F1064" s="72"/>
      <c r="G1064" s="72"/>
      <c r="H1064" s="72"/>
      <c r="I1064" s="73"/>
      <c r="J1064" s="73"/>
      <c r="K1064" s="73"/>
      <c r="L1064" s="73"/>
    </row>
    <row r="1065" spans="1:12" x14ac:dyDescent="0.25">
      <c r="A1065" s="1011"/>
      <c r="B1065" s="904"/>
      <c r="C1065" s="258"/>
      <c r="D1065" s="68" t="s">
        <v>415</v>
      </c>
      <c r="E1065" s="71"/>
      <c r="F1065" s="72"/>
      <c r="G1065" s="72"/>
      <c r="H1065" s="72"/>
      <c r="I1065" s="73"/>
      <c r="J1065" s="73"/>
      <c r="K1065" s="73"/>
      <c r="L1065" s="73"/>
    </row>
    <row r="1066" spans="1:12" x14ac:dyDescent="0.25">
      <c r="A1066" s="1011"/>
      <c r="B1066" s="904"/>
      <c r="C1066" s="258"/>
      <c r="D1066" s="68" t="s">
        <v>410</v>
      </c>
      <c r="E1066" s="71"/>
      <c r="F1066" s="72"/>
      <c r="G1066" s="72"/>
      <c r="H1066" s="72"/>
      <c r="I1066" s="73"/>
      <c r="J1066" s="73"/>
      <c r="K1066" s="73"/>
      <c r="L1066" s="73"/>
    </row>
    <row r="1067" spans="1:12" x14ac:dyDescent="0.25">
      <c r="A1067" s="1011"/>
      <c r="B1067" s="904"/>
      <c r="C1067" s="258"/>
      <c r="D1067" s="68" t="s">
        <v>411</v>
      </c>
      <c r="E1067" s="71"/>
      <c r="F1067" s="72"/>
      <c r="G1067" s="72"/>
      <c r="H1067" s="72"/>
      <c r="I1067" s="73"/>
      <c r="J1067" s="73"/>
      <c r="K1067" s="73"/>
      <c r="L1067" s="73"/>
    </row>
    <row r="1068" spans="1:12" x14ac:dyDescent="0.25">
      <c r="A1068" s="1011"/>
      <c r="B1068" s="904"/>
      <c r="C1068" s="258"/>
      <c r="D1068" s="70" t="s">
        <v>412</v>
      </c>
      <c r="E1068" s="71"/>
      <c r="F1068" s="72"/>
      <c r="G1068" s="72"/>
      <c r="H1068" s="72"/>
      <c r="I1068" s="73"/>
      <c r="J1068" s="73"/>
      <c r="K1068" s="73"/>
      <c r="L1068" s="73"/>
    </row>
    <row r="1069" spans="1:12" x14ac:dyDescent="0.25">
      <c r="A1069" s="1011"/>
      <c r="B1069" s="904"/>
      <c r="C1069" s="258"/>
      <c r="D1069" s="70" t="s">
        <v>379</v>
      </c>
      <c r="E1069" s="71"/>
      <c r="F1069" s="72"/>
      <c r="G1069" s="72"/>
      <c r="H1069" s="72"/>
      <c r="I1069" s="73"/>
      <c r="J1069" s="73"/>
      <c r="K1069" s="73"/>
      <c r="L1069" s="73"/>
    </row>
    <row r="1070" spans="1:12" x14ac:dyDescent="0.25">
      <c r="A1070" s="1011"/>
      <c r="B1070" s="904"/>
      <c r="C1070" s="259"/>
      <c r="D1070" s="89" t="s">
        <v>382</v>
      </c>
      <c r="E1070" s="90"/>
      <c r="F1070" s="91"/>
      <c r="G1070" s="91"/>
      <c r="H1070" s="91"/>
      <c r="I1070" s="73"/>
      <c r="J1070" s="73"/>
      <c r="K1070" s="73"/>
      <c r="L1070" s="73"/>
    </row>
    <row r="1071" spans="1:12" x14ac:dyDescent="0.25">
      <c r="A1071" s="1011"/>
      <c r="B1071" s="904"/>
      <c r="C1071" s="260">
        <v>1</v>
      </c>
      <c r="D1071" s="273" t="s">
        <v>35</v>
      </c>
      <c r="E1071" s="106">
        <v>1</v>
      </c>
      <c r="F1071" s="115"/>
      <c r="G1071" s="220">
        <f t="shared" ref="G1071:G1079" si="119">F1071*1.23</f>
        <v>0</v>
      </c>
      <c r="H1071" s="220">
        <f>G1071*E1071</f>
        <v>0</v>
      </c>
      <c r="I1071" s="78"/>
      <c r="J1071" s="82"/>
      <c r="K1071" s="82"/>
      <c r="L1071" s="82"/>
    </row>
    <row r="1072" spans="1:12" x14ac:dyDescent="0.25">
      <c r="A1072" s="1011"/>
      <c r="B1072" s="904"/>
      <c r="C1072" s="260">
        <v>2</v>
      </c>
      <c r="D1072" s="128" t="s">
        <v>36</v>
      </c>
      <c r="E1072" s="63">
        <v>1</v>
      </c>
      <c r="F1072" s="115"/>
      <c r="G1072" s="220">
        <f t="shared" si="119"/>
        <v>0</v>
      </c>
      <c r="H1072" s="220">
        <f t="shared" ref="H1072:H1079" si="120">G1072*E1072</f>
        <v>0</v>
      </c>
      <c r="I1072" s="41"/>
      <c r="J1072" s="23"/>
      <c r="K1072" s="23"/>
      <c r="L1072" s="23"/>
    </row>
    <row r="1073" spans="1:12" x14ac:dyDescent="0.25">
      <c r="A1073" s="1011"/>
      <c r="B1073" s="904"/>
      <c r="C1073" s="260">
        <v>3</v>
      </c>
      <c r="D1073" s="129" t="s">
        <v>229</v>
      </c>
      <c r="E1073" s="120">
        <v>1</v>
      </c>
      <c r="F1073" s="115"/>
      <c r="G1073" s="220">
        <f t="shared" si="119"/>
        <v>0</v>
      </c>
      <c r="H1073" s="220">
        <f t="shared" si="120"/>
        <v>0</v>
      </c>
      <c r="I1073" s="78"/>
      <c r="J1073" s="82"/>
      <c r="K1073" s="82"/>
      <c r="L1073" s="82"/>
    </row>
    <row r="1074" spans="1:12" x14ac:dyDescent="0.25">
      <c r="A1074" s="1011"/>
      <c r="B1074" s="904"/>
      <c r="C1074" s="260">
        <v>4</v>
      </c>
      <c r="D1074" s="128" t="s">
        <v>230</v>
      </c>
      <c r="E1074" s="63">
        <v>1</v>
      </c>
      <c r="F1074" s="115"/>
      <c r="G1074" s="220">
        <f t="shared" si="119"/>
        <v>0</v>
      </c>
      <c r="H1074" s="220">
        <f t="shared" si="120"/>
        <v>0</v>
      </c>
      <c r="I1074" s="78"/>
      <c r="J1074" s="82"/>
      <c r="K1074" s="82"/>
      <c r="L1074" s="82"/>
    </row>
    <row r="1075" spans="1:12" x14ac:dyDescent="0.25">
      <c r="A1075" s="1011"/>
      <c r="B1075" s="904"/>
      <c r="C1075" s="260">
        <v>5</v>
      </c>
      <c r="D1075" s="129" t="s">
        <v>231</v>
      </c>
      <c r="E1075" s="120">
        <v>1</v>
      </c>
      <c r="F1075" s="115"/>
      <c r="G1075" s="220">
        <f t="shared" si="119"/>
        <v>0</v>
      </c>
      <c r="H1075" s="220">
        <f t="shared" si="120"/>
        <v>0</v>
      </c>
      <c r="I1075" s="78"/>
      <c r="J1075" s="82"/>
      <c r="K1075" s="82"/>
      <c r="L1075" s="82"/>
    </row>
    <row r="1076" spans="1:12" x14ac:dyDescent="0.25">
      <c r="A1076" s="1011"/>
      <c r="B1076" s="904"/>
      <c r="C1076" s="260">
        <v>6</v>
      </c>
      <c r="D1076" s="128" t="s">
        <v>117</v>
      </c>
      <c r="E1076" s="63">
        <v>1</v>
      </c>
      <c r="F1076" s="115"/>
      <c r="G1076" s="220">
        <f t="shared" si="119"/>
        <v>0</v>
      </c>
      <c r="H1076" s="220">
        <f t="shared" si="120"/>
        <v>0</v>
      </c>
      <c r="I1076" s="78"/>
      <c r="J1076" s="82"/>
      <c r="K1076" s="82"/>
      <c r="L1076" s="82"/>
    </row>
    <row r="1077" spans="1:12" x14ac:dyDescent="0.25">
      <c r="A1077" s="1011"/>
      <c r="B1077" s="904"/>
      <c r="C1077" s="260">
        <v>7</v>
      </c>
      <c r="D1077" s="129" t="s">
        <v>99</v>
      </c>
      <c r="E1077" s="120">
        <v>1</v>
      </c>
      <c r="F1077" s="115"/>
      <c r="G1077" s="220">
        <f t="shared" si="119"/>
        <v>0</v>
      </c>
      <c r="H1077" s="220">
        <f t="shared" si="120"/>
        <v>0</v>
      </c>
      <c r="I1077" s="78"/>
      <c r="J1077" s="82"/>
      <c r="K1077" s="82"/>
      <c r="L1077" s="82"/>
    </row>
    <row r="1078" spans="1:12" x14ac:dyDescent="0.25">
      <c r="A1078" s="1011"/>
      <c r="B1078" s="904"/>
      <c r="C1078" s="260">
        <v>8</v>
      </c>
      <c r="D1078" s="128" t="s">
        <v>232</v>
      </c>
      <c r="E1078" s="63">
        <v>1</v>
      </c>
      <c r="F1078" s="115"/>
      <c r="G1078" s="220">
        <f t="shared" si="119"/>
        <v>0</v>
      </c>
      <c r="H1078" s="220">
        <f t="shared" si="120"/>
        <v>0</v>
      </c>
      <c r="I1078" s="78"/>
      <c r="J1078" s="82"/>
      <c r="K1078" s="82"/>
      <c r="L1078" s="82"/>
    </row>
    <row r="1079" spans="1:12" ht="15.75" thickBot="1" x14ac:dyDescent="0.3">
      <c r="A1079" s="1011"/>
      <c r="B1079" s="905"/>
      <c r="C1079" s="261">
        <v>9</v>
      </c>
      <c r="D1079" s="274" t="s">
        <v>121</v>
      </c>
      <c r="E1079" s="121">
        <v>1</v>
      </c>
      <c r="F1079" s="24"/>
      <c r="G1079" s="221">
        <f t="shared" si="119"/>
        <v>0</v>
      </c>
      <c r="H1079" s="221">
        <f t="shared" si="120"/>
        <v>0</v>
      </c>
      <c r="I1079" s="153"/>
      <c r="J1079" s="83"/>
      <c r="K1079" s="83"/>
      <c r="L1079" s="83"/>
    </row>
    <row r="1080" spans="1:12" x14ac:dyDescent="0.25">
      <c r="A1080" s="1011"/>
      <c r="B1080" s="903">
        <v>6</v>
      </c>
      <c r="C1080" s="727" t="s">
        <v>416</v>
      </c>
      <c r="D1080" s="728"/>
      <c r="E1080" s="728"/>
      <c r="F1080" s="728"/>
      <c r="G1080" s="728"/>
      <c r="H1080" s="728"/>
      <c r="I1080" s="151"/>
      <c r="J1080" s="151"/>
      <c r="K1080" s="151"/>
      <c r="L1080" s="151"/>
    </row>
    <row r="1081" spans="1:12" x14ac:dyDescent="0.25">
      <c r="A1081" s="1011"/>
      <c r="B1081" s="904"/>
      <c r="C1081" s="258"/>
      <c r="D1081" s="70" t="s">
        <v>417</v>
      </c>
      <c r="E1081" s="71"/>
      <c r="F1081" s="72"/>
      <c r="G1081" s="97"/>
      <c r="H1081" s="97"/>
      <c r="I1081" s="88"/>
      <c r="J1081" s="88"/>
      <c r="K1081" s="88"/>
      <c r="L1081" s="88"/>
    </row>
    <row r="1082" spans="1:12" x14ac:dyDescent="0.25">
      <c r="A1082" s="1011"/>
      <c r="B1082" s="904"/>
      <c r="C1082" s="258"/>
      <c r="D1082" s="70" t="s">
        <v>418</v>
      </c>
      <c r="E1082" s="71"/>
      <c r="F1082" s="72"/>
      <c r="G1082" s="97"/>
      <c r="H1082" s="97"/>
      <c r="I1082" s="73"/>
      <c r="J1082" s="73"/>
      <c r="K1082" s="73"/>
      <c r="L1082" s="73"/>
    </row>
    <row r="1083" spans="1:12" x14ac:dyDescent="0.25">
      <c r="A1083" s="1011"/>
      <c r="B1083" s="904"/>
      <c r="C1083" s="258"/>
      <c r="D1083" s="70" t="s">
        <v>419</v>
      </c>
      <c r="E1083" s="71"/>
      <c r="F1083" s="72"/>
      <c r="G1083" s="97"/>
      <c r="H1083" s="97"/>
      <c r="I1083" s="73"/>
      <c r="J1083" s="73"/>
      <c r="K1083" s="73"/>
      <c r="L1083" s="73"/>
    </row>
    <row r="1084" spans="1:12" x14ac:dyDescent="0.25">
      <c r="A1084" s="1011"/>
      <c r="B1084" s="904"/>
      <c r="C1084" s="258"/>
      <c r="D1084" s="70" t="s">
        <v>420</v>
      </c>
      <c r="E1084" s="71"/>
      <c r="F1084" s="72"/>
      <c r="G1084" s="97"/>
      <c r="H1084" s="97"/>
      <c r="I1084" s="73"/>
      <c r="J1084" s="73"/>
      <c r="K1084" s="73"/>
      <c r="L1084" s="73"/>
    </row>
    <row r="1085" spans="1:12" x14ac:dyDescent="0.25">
      <c r="A1085" s="1011"/>
      <c r="B1085" s="904"/>
      <c r="C1085" s="258"/>
      <c r="D1085" s="70" t="s">
        <v>379</v>
      </c>
      <c r="E1085" s="71"/>
      <c r="F1085" s="72"/>
      <c r="G1085" s="97"/>
      <c r="H1085" s="97"/>
      <c r="I1085" s="73"/>
      <c r="J1085" s="73"/>
      <c r="K1085" s="73"/>
      <c r="L1085" s="73"/>
    </row>
    <row r="1086" spans="1:12" x14ac:dyDescent="0.25">
      <c r="A1086" s="1011"/>
      <c r="B1086" s="904"/>
      <c r="C1086" s="258"/>
      <c r="D1086" s="70" t="s">
        <v>380</v>
      </c>
      <c r="E1086" s="71"/>
      <c r="F1086" s="72"/>
      <c r="G1086" s="97"/>
      <c r="H1086" s="97"/>
      <c r="I1086" s="73"/>
      <c r="J1086" s="73"/>
      <c r="K1086" s="73"/>
      <c r="L1086" s="73"/>
    </row>
    <row r="1087" spans="1:12" x14ac:dyDescent="0.25">
      <c r="A1087" s="1011"/>
      <c r="B1087" s="904"/>
      <c r="C1087" s="258"/>
      <c r="D1087" s="70" t="s">
        <v>381</v>
      </c>
      <c r="E1087" s="71"/>
      <c r="F1087" s="72"/>
      <c r="G1087" s="97"/>
      <c r="H1087" s="97"/>
      <c r="I1087" s="73"/>
      <c r="J1087" s="73"/>
      <c r="K1087" s="73"/>
      <c r="L1087" s="73"/>
    </row>
    <row r="1088" spans="1:12" x14ac:dyDescent="0.25">
      <c r="A1088" s="1011"/>
      <c r="B1088" s="904"/>
      <c r="C1088" s="258"/>
      <c r="D1088" s="70" t="s">
        <v>382</v>
      </c>
      <c r="E1088" s="71"/>
      <c r="F1088" s="72"/>
      <c r="G1088" s="97"/>
      <c r="H1088" s="97"/>
      <c r="I1088" s="73"/>
      <c r="J1088" s="73"/>
      <c r="K1088" s="73"/>
      <c r="L1088" s="73"/>
    </row>
    <row r="1089" spans="1:12" x14ac:dyDescent="0.25">
      <c r="A1089" s="1011"/>
      <c r="B1089" s="904"/>
      <c r="C1089" s="259"/>
      <c r="D1089" s="89" t="s">
        <v>421</v>
      </c>
      <c r="E1089" s="90"/>
      <c r="F1089" s="91"/>
      <c r="G1089" s="99"/>
      <c r="H1089" s="99"/>
      <c r="I1089" s="73"/>
      <c r="J1089" s="73"/>
      <c r="K1089" s="73"/>
      <c r="L1089" s="73"/>
    </row>
    <row r="1090" spans="1:12" x14ac:dyDescent="0.25">
      <c r="A1090" s="1011"/>
      <c r="B1090" s="904"/>
      <c r="C1090" s="189">
        <v>1</v>
      </c>
      <c r="D1090" s="229" t="s">
        <v>1034</v>
      </c>
      <c r="E1090" s="201">
        <v>1</v>
      </c>
      <c r="F1090" s="115"/>
      <c r="G1090" s="207">
        <f>F1090*1.23</f>
        <v>0</v>
      </c>
      <c r="H1090" s="220">
        <f>G1090*E1090</f>
        <v>0</v>
      </c>
      <c r="I1090" s="292"/>
      <c r="J1090" s="82"/>
      <c r="K1090" s="82"/>
      <c r="L1090" s="82"/>
    </row>
    <row r="1091" spans="1:12" x14ac:dyDescent="0.25">
      <c r="A1091" s="1011"/>
      <c r="B1091" s="904"/>
      <c r="C1091" s="189">
        <v>2</v>
      </c>
      <c r="D1091" s="129" t="s">
        <v>1035</v>
      </c>
      <c r="E1091" s="120">
        <v>1</v>
      </c>
      <c r="F1091" s="115"/>
      <c r="G1091" s="207">
        <f>F1091*1.23</f>
        <v>0</v>
      </c>
      <c r="H1091" s="207">
        <f>G1091*E1091</f>
        <v>0</v>
      </c>
      <c r="I1091" s="82"/>
      <c r="J1091" s="82"/>
      <c r="K1091" s="82"/>
      <c r="L1091" s="82"/>
    </row>
    <row r="1092" spans="1:12" x14ac:dyDescent="0.25">
      <c r="A1092" s="1011"/>
      <c r="B1092" s="904"/>
      <c r="C1092" s="189">
        <v>3</v>
      </c>
      <c r="D1092" s="128" t="s">
        <v>1036</v>
      </c>
      <c r="E1092" s="120">
        <v>1</v>
      </c>
      <c r="F1092" s="115"/>
      <c r="G1092" s="207">
        <f>F1092*1.23</f>
        <v>0</v>
      </c>
      <c r="H1092" s="207">
        <f>G1092*E1092</f>
        <v>0</v>
      </c>
      <c r="I1092" s="82"/>
      <c r="J1092" s="82"/>
      <c r="K1092" s="82"/>
      <c r="L1092" s="82"/>
    </row>
    <row r="1093" spans="1:12" x14ac:dyDescent="0.25">
      <c r="A1093" s="1011"/>
      <c r="B1093" s="904"/>
      <c r="C1093" s="189">
        <v>4</v>
      </c>
      <c r="D1093" s="129" t="s">
        <v>1037</v>
      </c>
      <c r="E1093" s="120">
        <v>1</v>
      </c>
      <c r="F1093" s="115"/>
      <c r="G1093" s="207">
        <f>F1093*1.23</f>
        <v>0</v>
      </c>
      <c r="H1093" s="207">
        <f>G1093*E1093</f>
        <v>0</v>
      </c>
      <c r="I1093" s="82"/>
      <c r="J1093" s="82"/>
      <c r="K1093" s="82"/>
      <c r="L1093" s="82"/>
    </row>
    <row r="1094" spans="1:12" ht="15.75" thickBot="1" x14ac:dyDescent="0.3">
      <c r="A1094" s="1011"/>
      <c r="B1094" s="905"/>
      <c r="C1094" s="191">
        <v>5</v>
      </c>
      <c r="D1094" s="231" t="s">
        <v>1038</v>
      </c>
      <c r="E1094" s="199">
        <v>1</v>
      </c>
      <c r="F1094" s="24"/>
      <c r="G1094" s="209">
        <f>F1094*1.23</f>
        <v>0</v>
      </c>
      <c r="H1094" s="209">
        <f>G1094*E1094</f>
        <v>0</v>
      </c>
      <c r="I1094" s="83"/>
      <c r="J1094" s="83"/>
      <c r="K1094" s="83"/>
      <c r="L1094" s="83"/>
    </row>
    <row r="1095" spans="1:12" x14ac:dyDescent="0.25">
      <c r="A1095" s="1011"/>
      <c r="B1095" s="903">
        <v>7</v>
      </c>
      <c r="C1095" s="729" t="s">
        <v>416</v>
      </c>
      <c r="D1095" s="730"/>
      <c r="E1095" s="730"/>
      <c r="F1095" s="730"/>
      <c r="G1095" s="730"/>
      <c r="H1095" s="730"/>
      <c r="I1095" s="730"/>
      <c r="J1095" s="730"/>
      <c r="K1095" s="730"/>
      <c r="L1095" s="730"/>
    </row>
    <row r="1096" spans="1:12" x14ac:dyDescent="0.25">
      <c r="A1096" s="1011"/>
      <c r="B1096" s="904"/>
      <c r="C1096" s="258"/>
      <c r="D1096" s="70" t="s">
        <v>417</v>
      </c>
      <c r="E1096" s="71"/>
      <c r="F1096" s="72"/>
      <c r="G1096" s="97"/>
      <c r="H1096" s="97"/>
      <c r="I1096" s="73"/>
      <c r="J1096" s="73"/>
      <c r="K1096" s="73"/>
      <c r="L1096" s="73"/>
    </row>
    <row r="1097" spans="1:12" x14ac:dyDescent="0.25">
      <c r="A1097" s="1011"/>
      <c r="B1097" s="904"/>
      <c r="C1097" s="258"/>
      <c r="D1097" s="70" t="s">
        <v>418</v>
      </c>
      <c r="E1097" s="71"/>
      <c r="F1097" s="72"/>
      <c r="G1097" s="97"/>
      <c r="H1097" s="97"/>
      <c r="I1097" s="73"/>
      <c r="J1097" s="73"/>
      <c r="K1097" s="73"/>
      <c r="L1097" s="73"/>
    </row>
    <row r="1098" spans="1:12" x14ac:dyDescent="0.25">
      <c r="A1098" s="1011"/>
      <c r="B1098" s="904"/>
      <c r="C1098" s="258"/>
      <c r="D1098" s="70" t="s">
        <v>419</v>
      </c>
      <c r="E1098" s="71"/>
      <c r="F1098" s="72"/>
      <c r="G1098" s="97"/>
      <c r="H1098" s="97"/>
      <c r="I1098" s="73"/>
      <c r="J1098" s="73"/>
      <c r="K1098" s="73"/>
      <c r="L1098" s="73"/>
    </row>
    <row r="1099" spans="1:12" x14ac:dyDescent="0.25">
      <c r="A1099" s="1011"/>
      <c r="B1099" s="904"/>
      <c r="C1099" s="258"/>
      <c r="D1099" s="70" t="s">
        <v>420</v>
      </c>
      <c r="E1099" s="71"/>
      <c r="F1099" s="72"/>
      <c r="G1099" s="97"/>
      <c r="H1099" s="97"/>
      <c r="I1099" s="73"/>
      <c r="J1099" s="73"/>
      <c r="K1099" s="73"/>
      <c r="L1099" s="73"/>
    </row>
    <row r="1100" spans="1:12" x14ac:dyDescent="0.25">
      <c r="A1100" s="1011"/>
      <c r="B1100" s="904"/>
      <c r="C1100" s="258"/>
      <c r="D1100" s="70" t="s">
        <v>379</v>
      </c>
      <c r="E1100" s="71"/>
      <c r="F1100" s="72"/>
      <c r="G1100" s="97"/>
      <c r="H1100" s="97"/>
      <c r="I1100" s="73"/>
      <c r="J1100" s="73"/>
      <c r="K1100" s="73"/>
      <c r="L1100" s="73"/>
    </row>
    <row r="1101" spans="1:12" x14ac:dyDescent="0.25">
      <c r="A1101" s="1011"/>
      <c r="B1101" s="904"/>
      <c r="C1101" s="262"/>
      <c r="D1101" s="93" t="s">
        <v>380</v>
      </c>
      <c r="E1101" s="71"/>
      <c r="F1101" s="72"/>
      <c r="G1101" s="97"/>
      <c r="H1101" s="97"/>
      <c r="I1101" s="73"/>
      <c r="J1101" s="73"/>
      <c r="K1101" s="73"/>
      <c r="L1101" s="73"/>
    </row>
    <row r="1102" spans="1:12" x14ac:dyDescent="0.25">
      <c r="A1102" s="1011"/>
      <c r="B1102" s="904"/>
      <c r="C1102" s="258"/>
      <c r="D1102" s="70" t="s">
        <v>381</v>
      </c>
      <c r="E1102" s="71"/>
      <c r="F1102" s="72"/>
      <c r="G1102" s="97"/>
      <c r="H1102" s="97"/>
      <c r="I1102" s="73"/>
      <c r="J1102" s="73"/>
      <c r="K1102" s="73"/>
      <c r="L1102" s="73"/>
    </row>
    <row r="1103" spans="1:12" x14ac:dyDescent="0.25">
      <c r="A1103" s="1011"/>
      <c r="B1103" s="904"/>
      <c r="C1103" s="258"/>
      <c r="D1103" s="70" t="s">
        <v>382</v>
      </c>
      <c r="E1103" s="71"/>
      <c r="F1103" s="72"/>
      <c r="G1103" s="97"/>
      <c r="H1103" s="97"/>
      <c r="I1103" s="73"/>
      <c r="J1103" s="73"/>
      <c r="K1103" s="73"/>
      <c r="L1103" s="73"/>
    </row>
    <row r="1104" spans="1:12" x14ac:dyDescent="0.25">
      <c r="A1104" s="1011"/>
      <c r="B1104" s="904"/>
      <c r="C1104" s="259"/>
      <c r="D1104" s="89" t="s">
        <v>421</v>
      </c>
      <c r="E1104" s="90"/>
      <c r="F1104" s="91"/>
      <c r="G1104" s="99"/>
      <c r="H1104" s="99"/>
      <c r="I1104" s="73"/>
      <c r="J1104" s="73"/>
      <c r="K1104" s="73"/>
      <c r="L1104" s="73"/>
    </row>
    <row r="1105" spans="1:12" x14ac:dyDescent="0.25">
      <c r="A1105" s="1011"/>
      <c r="B1105" s="904"/>
      <c r="C1105" s="189">
        <v>1</v>
      </c>
      <c r="D1105" s="273" t="s">
        <v>422</v>
      </c>
      <c r="E1105" s="106">
        <v>1</v>
      </c>
      <c r="F1105" s="115"/>
      <c r="G1105" s="207">
        <f>F1105*1.23</f>
        <v>0</v>
      </c>
      <c r="H1105" s="208">
        <f>G1105*E1105</f>
        <v>0</v>
      </c>
      <c r="I1105" s="82"/>
      <c r="J1105" s="82"/>
      <c r="K1105" s="82"/>
      <c r="L1105" s="82"/>
    </row>
    <row r="1106" spans="1:12" x14ac:dyDescent="0.25">
      <c r="A1106" s="1011"/>
      <c r="B1106" s="904"/>
      <c r="C1106" s="189">
        <v>2</v>
      </c>
      <c r="D1106" s="128" t="s">
        <v>423</v>
      </c>
      <c r="E1106" s="63">
        <v>1</v>
      </c>
      <c r="F1106" s="115"/>
      <c r="G1106" s="207">
        <f>F1106*1.23</f>
        <v>0</v>
      </c>
      <c r="H1106" s="207">
        <f>G1106*E1106</f>
        <v>0</v>
      </c>
      <c r="I1106" s="23"/>
      <c r="J1106" s="23"/>
      <c r="K1106" s="23"/>
      <c r="L1106" s="23"/>
    </row>
    <row r="1107" spans="1:12" x14ac:dyDescent="0.25">
      <c r="A1107" s="1011"/>
      <c r="B1107" s="904"/>
      <c r="C1107" s="189">
        <v>3</v>
      </c>
      <c r="D1107" s="129" t="s">
        <v>424</v>
      </c>
      <c r="E1107" s="63">
        <v>1</v>
      </c>
      <c r="F1107" s="115"/>
      <c r="G1107" s="207">
        <f>F1107*1.23</f>
        <v>0</v>
      </c>
      <c r="H1107" s="207">
        <f>G1107*E1107</f>
        <v>0</v>
      </c>
      <c r="I1107" s="82"/>
      <c r="J1107" s="82"/>
      <c r="K1107" s="82"/>
      <c r="L1107" s="82"/>
    </row>
    <row r="1108" spans="1:12" x14ac:dyDescent="0.25">
      <c r="A1108" s="1011"/>
      <c r="B1108" s="904"/>
      <c r="C1108" s="189">
        <v>4</v>
      </c>
      <c r="D1108" s="128" t="s">
        <v>425</v>
      </c>
      <c r="E1108" s="63">
        <v>1</v>
      </c>
      <c r="F1108" s="115"/>
      <c r="G1108" s="207">
        <f>F1108*1.23</f>
        <v>0</v>
      </c>
      <c r="H1108" s="207">
        <f>G1108*E1108</f>
        <v>0</v>
      </c>
      <c r="I1108" s="82"/>
      <c r="J1108" s="82"/>
      <c r="K1108" s="82"/>
      <c r="L1108" s="82"/>
    </row>
    <row r="1109" spans="1:12" ht="15.75" thickBot="1" x14ac:dyDescent="0.3">
      <c r="A1109" s="1011"/>
      <c r="B1109" s="905"/>
      <c r="C1109" s="191">
        <v>5</v>
      </c>
      <c r="D1109" s="274" t="s">
        <v>426</v>
      </c>
      <c r="E1109" s="121">
        <v>1</v>
      </c>
      <c r="F1109" s="24"/>
      <c r="G1109" s="209">
        <f>F1109*1.23</f>
        <v>0</v>
      </c>
      <c r="H1109" s="209">
        <f>G1109*E1109</f>
        <v>0</v>
      </c>
      <c r="I1109" s="83"/>
      <c r="J1109" s="83"/>
      <c r="K1109" s="83"/>
      <c r="L1109" s="83"/>
    </row>
    <row r="1110" spans="1:12" x14ac:dyDescent="0.25">
      <c r="A1110" s="1011"/>
      <c r="B1110" s="919">
        <v>8</v>
      </c>
      <c r="C1110" s="864" t="s">
        <v>427</v>
      </c>
      <c r="D1110" s="865"/>
      <c r="E1110" s="865"/>
      <c r="F1110" s="865"/>
      <c r="G1110" s="865"/>
      <c r="H1110" s="865"/>
      <c r="I1110" s="171"/>
      <c r="J1110" s="171"/>
      <c r="K1110" s="171"/>
      <c r="L1110" s="171"/>
    </row>
    <row r="1111" spans="1:12" ht="409.5" x14ac:dyDescent="0.25">
      <c r="A1111" s="1011"/>
      <c r="B1111" s="904"/>
      <c r="C1111" s="258"/>
      <c r="D1111" s="100" t="s">
        <v>469</v>
      </c>
      <c r="E1111" s="100"/>
      <c r="F1111" s="101"/>
      <c r="G1111" s="101"/>
      <c r="H1111" s="101"/>
      <c r="I1111" s="88"/>
      <c r="J1111" s="88"/>
      <c r="K1111" s="88"/>
      <c r="L1111" s="88"/>
    </row>
    <row r="1112" spans="1:12" ht="24" x14ac:dyDescent="0.25">
      <c r="A1112" s="1011"/>
      <c r="B1112" s="904"/>
      <c r="C1112" s="258"/>
      <c r="D1112" s="100" t="s">
        <v>364</v>
      </c>
      <c r="E1112" s="100"/>
      <c r="F1112" s="101"/>
      <c r="G1112" s="101"/>
      <c r="H1112" s="101"/>
      <c r="I1112" s="73"/>
      <c r="J1112" s="73"/>
      <c r="K1112" s="73"/>
      <c r="L1112" s="73"/>
    </row>
    <row r="1113" spans="1:12" x14ac:dyDescent="0.25">
      <c r="A1113" s="1011"/>
      <c r="B1113" s="904"/>
      <c r="C1113" s="258"/>
      <c r="D1113" s="100" t="s">
        <v>365</v>
      </c>
      <c r="E1113" s="100"/>
      <c r="F1113" s="101"/>
      <c r="G1113" s="101"/>
      <c r="H1113" s="101"/>
      <c r="I1113" s="73"/>
      <c r="J1113" s="73"/>
      <c r="K1113" s="73"/>
      <c r="L1113" s="73"/>
    </row>
    <row r="1114" spans="1:12" x14ac:dyDescent="0.25">
      <c r="A1114" s="1011"/>
      <c r="B1114" s="904"/>
      <c r="C1114" s="258"/>
      <c r="D1114" s="100" t="s">
        <v>366</v>
      </c>
      <c r="E1114" s="100"/>
      <c r="F1114" s="101"/>
      <c r="G1114" s="101"/>
      <c r="H1114" s="101"/>
      <c r="I1114" s="73"/>
      <c r="J1114" s="73"/>
      <c r="K1114" s="73"/>
      <c r="L1114" s="73"/>
    </row>
    <row r="1115" spans="1:12" x14ac:dyDescent="0.25">
      <c r="A1115" s="1011"/>
      <c r="B1115" s="904"/>
      <c r="C1115" s="258"/>
      <c r="D1115" s="976" t="s">
        <v>367</v>
      </c>
      <c r="E1115" s="976"/>
      <c r="F1115" s="976"/>
      <c r="G1115" s="976"/>
      <c r="H1115" s="976"/>
      <c r="I1115" s="73"/>
      <c r="J1115" s="73"/>
      <c r="K1115" s="73"/>
      <c r="L1115" s="73"/>
    </row>
    <row r="1116" spans="1:12" x14ac:dyDescent="0.25">
      <c r="A1116" s="1011"/>
      <c r="B1116" s="904"/>
      <c r="C1116" s="258"/>
      <c r="D1116" s="100" t="s">
        <v>368</v>
      </c>
      <c r="E1116" s="100"/>
      <c r="F1116" s="101"/>
      <c r="G1116" s="101"/>
      <c r="H1116" s="101"/>
      <c r="I1116" s="73"/>
      <c r="J1116" s="73"/>
      <c r="K1116" s="73"/>
      <c r="L1116" s="73"/>
    </row>
    <row r="1117" spans="1:12" x14ac:dyDescent="0.25">
      <c r="A1117" s="1011"/>
      <c r="B1117" s="904"/>
      <c r="C1117" s="258"/>
      <c r="D1117" s="100" t="s">
        <v>369</v>
      </c>
      <c r="E1117" s="100"/>
      <c r="F1117" s="101"/>
      <c r="G1117" s="101"/>
      <c r="H1117" s="101"/>
      <c r="I1117" s="73"/>
      <c r="J1117" s="73"/>
      <c r="K1117" s="73"/>
      <c r="L1117" s="73"/>
    </row>
    <row r="1118" spans="1:12" x14ac:dyDescent="0.25">
      <c r="A1118" s="1011"/>
      <c r="B1118" s="904"/>
      <c r="C1118" s="258"/>
      <c r="D1118" s="100" t="s">
        <v>370</v>
      </c>
      <c r="E1118" s="100"/>
      <c r="F1118" s="101"/>
      <c r="G1118" s="101"/>
      <c r="H1118" s="101"/>
      <c r="I1118" s="73"/>
      <c r="J1118" s="73"/>
      <c r="K1118" s="73"/>
      <c r="L1118" s="73"/>
    </row>
    <row r="1119" spans="1:12" x14ac:dyDescent="0.25">
      <c r="A1119" s="1011"/>
      <c r="B1119" s="904"/>
      <c r="C1119" s="258"/>
      <c r="D1119" s="100" t="s">
        <v>428</v>
      </c>
      <c r="E1119" s="100"/>
      <c r="F1119" s="101"/>
      <c r="G1119" s="101"/>
      <c r="H1119" s="101"/>
      <c r="I1119" s="73"/>
      <c r="J1119" s="73"/>
      <c r="K1119" s="73"/>
      <c r="L1119" s="73"/>
    </row>
    <row r="1120" spans="1:12" x14ac:dyDescent="0.25">
      <c r="A1120" s="1011"/>
      <c r="B1120" s="904"/>
      <c r="C1120" s="258"/>
      <c r="D1120" s="100" t="s">
        <v>429</v>
      </c>
      <c r="E1120" s="100"/>
      <c r="F1120" s="101"/>
      <c r="G1120" s="101"/>
      <c r="H1120" s="101"/>
      <c r="I1120" s="73"/>
      <c r="J1120" s="73"/>
      <c r="K1120" s="73"/>
      <c r="L1120" s="73"/>
    </row>
    <row r="1121" spans="1:12" x14ac:dyDescent="0.25">
      <c r="A1121" s="1011"/>
      <c r="B1121" s="904"/>
      <c r="C1121" s="258"/>
      <c r="D1121" s="100" t="s">
        <v>430</v>
      </c>
      <c r="E1121" s="100"/>
      <c r="F1121" s="101"/>
      <c r="G1121" s="101"/>
      <c r="H1121" s="101"/>
      <c r="I1121" s="73"/>
      <c r="J1121" s="73"/>
      <c r="K1121" s="73"/>
      <c r="L1121" s="73"/>
    </row>
    <row r="1122" spans="1:12" ht="24" x14ac:dyDescent="0.25">
      <c r="A1122" s="1011"/>
      <c r="B1122" s="904"/>
      <c r="C1122" s="258"/>
      <c r="D1122" s="100" t="s">
        <v>374</v>
      </c>
      <c r="E1122" s="100"/>
      <c r="F1122" s="101"/>
      <c r="G1122" s="101"/>
      <c r="H1122" s="101"/>
      <c r="I1122" s="73"/>
      <c r="J1122" s="73"/>
      <c r="K1122" s="73"/>
      <c r="L1122" s="73"/>
    </row>
    <row r="1123" spans="1:12" ht="24" x14ac:dyDescent="0.25">
      <c r="A1123" s="1011"/>
      <c r="B1123" s="904"/>
      <c r="C1123" s="258"/>
      <c r="D1123" s="100" t="s">
        <v>431</v>
      </c>
      <c r="E1123" s="100"/>
      <c r="F1123" s="101"/>
      <c r="G1123" s="101"/>
      <c r="H1123" s="101"/>
      <c r="I1123" s="73"/>
      <c r="J1123" s="73"/>
      <c r="K1123" s="73"/>
      <c r="L1123" s="73"/>
    </row>
    <row r="1124" spans="1:12" x14ac:dyDescent="0.25">
      <c r="A1124" s="1011"/>
      <c r="B1124" s="904"/>
      <c r="C1124" s="258"/>
      <c r="D1124" s="100" t="s">
        <v>376</v>
      </c>
      <c r="E1124" s="100"/>
      <c r="F1124" s="101"/>
      <c r="G1124" s="101"/>
      <c r="H1124" s="101"/>
      <c r="I1124" s="73"/>
      <c r="J1124" s="73"/>
      <c r="K1124" s="73"/>
      <c r="L1124" s="73"/>
    </row>
    <row r="1125" spans="1:12" ht="24" x14ac:dyDescent="0.25">
      <c r="A1125" s="1011"/>
      <c r="B1125" s="904"/>
      <c r="C1125" s="258"/>
      <c r="D1125" s="100" t="s">
        <v>377</v>
      </c>
      <c r="E1125" s="100"/>
      <c r="F1125" s="101"/>
      <c r="G1125" s="101"/>
      <c r="H1125" s="101"/>
      <c r="I1125" s="73"/>
      <c r="J1125" s="73"/>
      <c r="K1125" s="73"/>
      <c r="L1125" s="73"/>
    </row>
    <row r="1126" spans="1:12" x14ac:dyDescent="0.25">
      <c r="A1126" s="1011"/>
      <c r="B1126" s="904"/>
      <c r="C1126" s="258"/>
      <c r="D1126" s="70" t="s">
        <v>378</v>
      </c>
      <c r="E1126" s="100"/>
      <c r="F1126" s="101"/>
      <c r="G1126" s="101"/>
      <c r="H1126" s="101"/>
      <c r="I1126" s="73"/>
      <c r="J1126" s="73"/>
      <c r="K1126" s="73"/>
      <c r="L1126" s="73"/>
    </row>
    <row r="1127" spans="1:12" x14ac:dyDescent="0.25">
      <c r="A1127" s="1011"/>
      <c r="B1127" s="904"/>
      <c r="C1127" s="258"/>
      <c r="D1127" s="102" t="s">
        <v>432</v>
      </c>
      <c r="E1127" s="100"/>
      <c r="F1127" s="101"/>
      <c r="G1127" s="101"/>
      <c r="H1127" s="101"/>
      <c r="I1127" s="73"/>
      <c r="J1127" s="73"/>
      <c r="K1127" s="73"/>
      <c r="L1127" s="73"/>
    </row>
    <row r="1128" spans="1:12" x14ac:dyDescent="0.25">
      <c r="A1128" s="1011"/>
      <c r="B1128" s="904"/>
      <c r="C1128" s="258"/>
      <c r="D1128" s="100" t="s">
        <v>433</v>
      </c>
      <c r="E1128" s="100"/>
      <c r="F1128" s="101"/>
      <c r="G1128" s="101"/>
      <c r="H1128" s="101"/>
      <c r="I1128" s="73"/>
      <c r="J1128" s="73"/>
      <c r="K1128" s="73"/>
      <c r="L1128" s="73"/>
    </row>
    <row r="1129" spans="1:12" x14ac:dyDescent="0.25">
      <c r="A1129" s="1011"/>
      <c r="B1129" s="904"/>
      <c r="C1129" s="258"/>
      <c r="D1129" s="100" t="s">
        <v>434</v>
      </c>
      <c r="E1129" s="100"/>
      <c r="F1129" s="101"/>
      <c r="G1129" s="101"/>
      <c r="H1129" s="101"/>
      <c r="I1129" s="73"/>
      <c r="J1129" s="73"/>
      <c r="K1129" s="73"/>
      <c r="L1129" s="73"/>
    </row>
    <row r="1130" spans="1:12" x14ac:dyDescent="0.25">
      <c r="A1130" s="1011"/>
      <c r="B1130" s="904"/>
      <c r="C1130" s="258"/>
      <c r="D1130" s="100" t="s">
        <v>435</v>
      </c>
      <c r="E1130" s="100"/>
      <c r="F1130" s="101"/>
      <c r="G1130" s="101"/>
      <c r="H1130" s="101"/>
      <c r="I1130" s="73"/>
      <c r="J1130" s="73"/>
      <c r="K1130" s="73"/>
      <c r="L1130" s="73"/>
    </row>
    <row r="1131" spans="1:12" x14ac:dyDescent="0.25">
      <c r="A1131" s="1011"/>
      <c r="B1131" s="904"/>
      <c r="C1131" s="258"/>
      <c r="D1131" s="100" t="s">
        <v>436</v>
      </c>
      <c r="E1131" s="100"/>
      <c r="F1131" s="101"/>
      <c r="G1131" s="101"/>
      <c r="H1131" s="101"/>
      <c r="I1131" s="73"/>
      <c r="J1131" s="73"/>
      <c r="K1131" s="73"/>
      <c r="L1131" s="73"/>
    </row>
    <row r="1132" spans="1:12" x14ac:dyDescent="0.25">
      <c r="A1132" s="1011"/>
      <c r="B1132" s="904"/>
      <c r="C1132" s="258"/>
      <c r="D1132" s="100" t="s">
        <v>437</v>
      </c>
      <c r="E1132" s="100"/>
      <c r="F1132" s="101"/>
      <c r="G1132" s="101"/>
      <c r="H1132" s="101"/>
      <c r="I1132" s="73"/>
      <c r="J1132" s="73"/>
      <c r="K1132" s="73"/>
      <c r="L1132" s="73"/>
    </row>
    <row r="1133" spans="1:12" x14ac:dyDescent="0.25">
      <c r="A1133" s="1011"/>
      <c r="B1133" s="904"/>
      <c r="C1133" s="258"/>
      <c r="D1133" s="100" t="s">
        <v>438</v>
      </c>
      <c r="E1133" s="100"/>
      <c r="F1133" s="101"/>
      <c r="G1133" s="101"/>
      <c r="H1133" s="101"/>
      <c r="I1133" s="73"/>
      <c r="J1133" s="73"/>
      <c r="K1133" s="73"/>
      <c r="L1133" s="73"/>
    </row>
    <row r="1134" spans="1:12" x14ac:dyDescent="0.25">
      <c r="A1134" s="1011"/>
      <c r="B1134" s="904"/>
      <c r="C1134" s="258"/>
      <c r="D1134" s="100" t="s">
        <v>439</v>
      </c>
      <c r="E1134" s="100"/>
      <c r="F1134" s="101"/>
      <c r="G1134" s="101"/>
      <c r="H1134" s="101"/>
      <c r="I1134" s="73"/>
      <c r="J1134" s="73"/>
      <c r="K1134" s="73"/>
      <c r="L1134" s="73"/>
    </row>
    <row r="1135" spans="1:12" x14ac:dyDescent="0.25">
      <c r="A1135" s="1011"/>
      <c r="B1135" s="904"/>
      <c r="C1135" s="258"/>
      <c r="D1135" s="100" t="s">
        <v>440</v>
      </c>
      <c r="E1135" s="100"/>
      <c r="F1135" s="101"/>
      <c r="G1135" s="101"/>
      <c r="H1135" s="101"/>
      <c r="I1135" s="73"/>
      <c r="J1135" s="73"/>
      <c r="K1135" s="73"/>
      <c r="L1135" s="73"/>
    </row>
    <row r="1136" spans="1:12" x14ac:dyDescent="0.25">
      <c r="A1136" s="1011"/>
      <c r="B1136" s="904"/>
      <c r="C1136" s="258"/>
      <c r="D1136" s="102" t="s">
        <v>441</v>
      </c>
      <c r="E1136" s="100"/>
      <c r="F1136" s="101"/>
      <c r="G1136" s="101"/>
      <c r="H1136" s="101"/>
      <c r="I1136" s="73"/>
      <c r="J1136" s="73"/>
      <c r="K1136" s="73"/>
      <c r="L1136" s="73"/>
    </row>
    <row r="1137" spans="1:12" x14ac:dyDescent="0.25">
      <c r="A1137" s="1011"/>
      <c r="B1137" s="904"/>
      <c r="C1137" s="258"/>
      <c r="D1137" s="100" t="s">
        <v>442</v>
      </c>
      <c r="E1137" s="100"/>
      <c r="F1137" s="101"/>
      <c r="G1137" s="101"/>
      <c r="H1137" s="101"/>
      <c r="I1137" s="73"/>
      <c r="J1137" s="73"/>
      <c r="K1137" s="73"/>
      <c r="L1137" s="73"/>
    </row>
    <row r="1138" spans="1:12" x14ac:dyDescent="0.25">
      <c r="A1138" s="1011"/>
      <c r="B1138" s="904"/>
      <c r="C1138" s="258"/>
      <c r="D1138" s="100" t="s">
        <v>443</v>
      </c>
      <c r="E1138" s="100"/>
      <c r="F1138" s="101"/>
      <c r="G1138" s="101"/>
      <c r="H1138" s="101"/>
      <c r="I1138" s="73"/>
      <c r="J1138" s="73"/>
      <c r="K1138" s="73"/>
      <c r="L1138" s="73"/>
    </row>
    <row r="1139" spans="1:12" x14ac:dyDescent="0.25">
      <c r="A1139" s="1011"/>
      <c r="B1139" s="904"/>
      <c r="C1139" s="258"/>
      <c r="D1139" s="100" t="s">
        <v>444</v>
      </c>
      <c r="E1139" s="100"/>
      <c r="F1139" s="101"/>
      <c r="G1139" s="101"/>
      <c r="H1139" s="101"/>
      <c r="I1139" s="73"/>
      <c r="J1139" s="73"/>
      <c r="K1139" s="73"/>
      <c r="L1139" s="73"/>
    </row>
    <row r="1140" spans="1:12" x14ac:dyDescent="0.25">
      <c r="A1140" s="1011"/>
      <c r="B1140" s="904"/>
      <c r="C1140" s="258"/>
      <c r="D1140" s="100" t="s">
        <v>445</v>
      </c>
      <c r="E1140" s="100"/>
      <c r="F1140" s="101"/>
      <c r="G1140" s="101"/>
      <c r="H1140" s="101"/>
      <c r="I1140" s="73"/>
      <c r="J1140" s="73"/>
      <c r="K1140" s="73"/>
      <c r="L1140" s="73"/>
    </row>
    <row r="1141" spans="1:12" x14ac:dyDescent="0.25">
      <c r="A1141" s="1011"/>
      <c r="B1141" s="904"/>
      <c r="C1141" s="258"/>
      <c r="D1141" s="100" t="s">
        <v>446</v>
      </c>
      <c r="E1141" s="100"/>
      <c r="F1141" s="101"/>
      <c r="G1141" s="101"/>
      <c r="H1141" s="101"/>
      <c r="I1141" s="73"/>
      <c r="J1141" s="73"/>
      <c r="K1141" s="73"/>
      <c r="L1141" s="73"/>
    </row>
    <row r="1142" spans="1:12" x14ac:dyDescent="0.25">
      <c r="A1142" s="1011"/>
      <c r="B1142" s="904"/>
      <c r="C1142" s="258"/>
      <c r="D1142" s="100" t="s">
        <v>447</v>
      </c>
      <c r="E1142" s="100"/>
      <c r="F1142" s="101"/>
      <c r="G1142" s="101"/>
      <c r="H1142" s="101"/>
      <c r="I1142" s="73"/>
      <c r="J1142" s="73"/>
      <c r="K1142" s="73"/>
      <c r="L1142" s="73"/>
    </row>
    <row r="1143" spans="1:12" x14ac:dyDescent="0.25">
      <c r="A1143" s="1011"/>
      <c r="B1143" s="904"/>
      <c r="C1143" s="258"/>
      <c r="D1143" s="100" t="s">
        <v>440</v>
      </c>
      <c r="E1143" s="100"/>
      <c r="F1143" s="101"/>
      <c r="G1143" s="101"/>
      <c r="H1143" s="101"/>
      <c r="I1143" s="73"/>
      <c r="J1143" s="73"/>
      <c r="K1143" s="73"/>
      <c r="L1143" s="73"/>
    </row>
    <row r="1144" spans="1:12" x14ac:dyDescent="0.25">
      <c r="A1144" s="1011"/>
      <c r="B1144" s="904"/>
      <c r="C1144" s="258"/>
      <c r="D1144" s="70" t="s">
        <v>448</v>
      </c>
      <c r="E1144" s="100"/>
      <c r="F1144" s="101"/>
      <c r="G1144" s="101"/>
      <c r="H1144" s="101"/>
      <c r="I1144" s="73"/>
      <c r="J1144" s="73"/>
      <c r="K1144" s="73"/>
      <c r="L1144" s="73"/>
    </row>
    <row r="1145" spans="1:12" x14ac:dyDescent="0.25">
      <c r="A1145" s="1011"/>
      <c r="B1145" s="904"/>
      <c r="C1145" s="258"/>
      <c r="D1145" s="70" t="s">
        <v>380</v>
      </c>
      <c r="E1145" s="100"/>
      <c r="F1145" s="101"/>
      <c r="G1145" s="101"/>
      <c r="H1145" s="101"/>
      <c r="I1145" s="73"/>
      <c r="J1145" s="73"/>
      <c r="K1145" s="73"/>
      <c r="L1145" s="73"/>
    </row>
    <row r="1146" spans="1:12" x14ac:dyDescent="0.25">
      <c r="A1146" s="1011"/>
      <c r="B1146" s="904"/>
      <c r="C1146" s="258"/>
      <c r="D1146" s="70" t="s">
        <v>381</v>
      </c>
      <c r="E1146" s="100"/>
      <c r="F1146" s="101"/>
      <c r="G1146" s="101"/>
      <c r="H1146" s="101"/>
      <c r="I1146" s="73"/>
      <c r="J1146" s="73"/>
      <c r="K1146" s="73"/>
      <c r="L1146" s="73"/>
    </row>
    <row r="1147" spans="1:12" x14ac:dyDescent="0.25">
      <c r="A1147" s="1011"/>
      <c r="B1147" s="904"/>
      <c r="C1147" s="259"/>
      <c r="D1147" s="89" t="s">
        <v>382</v>
      </c>
      <c r="E1147" s="103"/>
      <c r="F1147" s="104"/>
      <c r="G1147" s="104"/>
      <c r="H1147" s="104"/>
      <c r="I1147" s="73"/>
      <c r="J1147" s="73"/>
      <c r="K1147" s="73"/>
      <c r="L1147" s="73"/>
    </row>
    <row r="1148" spans="1:12" x14ac:dyDescent="0.25">
      <c r="A1148" s="1011"/>
      <c r="B1148" s="904"/>
      <c r="C1148" s="260">
        <v>1</v>
      </c>
      <c r="D1148" s="229" t="s">
        <v>449</v>
      </c>
      <c r="E1148" s="201">
        <v>1</v>
      </c>
      <c r="F1148" s="115"/>
      <c r="G1148" s="207">
        <f t="shared" ref="G1148:G1177" si="121">F1148*1.23</f>
        <v>0</v>
      </c>
      <c r="H1148" s="208">
        <f>G1148*E1148</f>
        <v>0</v>
      </c>
      <c r="I1148" s="82"/>
      <c r="J1148" s="82"/>
      <c r="K1148" s="82"/>
      <c r="L1148" s="82"/>
    </row>
    <row r="1149" spans="1:12" x14ac:dyDescent="0.25">
      <c r="A1149" s="1011"/>
      <c r="B1149" s="904"/>
      <c r="C1149" s="260">
        <v>2</v>
      </c>
      <c r="D1149" s="129" t="s">
        <v>422</v>
      </c>
      <c r="E1149" s="120">
        <v>1</v>
      </c>
      <c r="F1149" s="115"/>
      <c r="G1149" s="207">
        <f t="shared" si="121"/>
        <v>0</v>
      </c>
      <c r="H1149" s="207">
        <f t="shared" ref="H1149:H1177" si="122">G1149*E1149</f>
        <v>0</v>
      </c>
      <c r="I1149" s="82"/>
      <c r="J1149" s="82"/>
      <c r="K1149" s="82"/>
      <c r="L1149" s="82"/>
    </row>
    <row r="1150" spans="1:12" x14ac:dyDescent="0.25">
      <c r="A1150" s="1011"/>
      <c r="B1150" s="904"/>
      <c r="C1150" s="260">
        <v>3</v>
      </c>
      <c r="D1150" s="128" t="s">
        <v>450</v>
      </c>
      <c r="E1150" s="63">
        <v>1</v>
      </c>
      <c r="F1150" s="115"/>
      <c r="G1150" s="207">
        <f t="shared" si="121"/>
        <v>0</v>
      </c>
      <c r="H1150" s="207">
        <f t="shared" si="122"/>
        <v>0</v>
      </c>
      <c r="I1150" s="82"/>
      <c r="J1150" s="82"/>
      <c r="K1150" s="82"/>
      <c r="L1150" s="82"/>
    </row>
    <row r="1151" spans="1:12" x14ac:dyDescent="0.25">
      <c r="A1151" s="1011"/>
      <c r="B1151" s="904"/>
      <c r="C1151" s="260">
        <v>4</v>
      </c>
      <c r="D1151" s="129" t="s">
        <v>423</v>
      </c>
      <c r="E1151" s="120">
        <v>1</v>
      </c>
      <c r="F1151" s="115"/>
      <c r="G1151" s="207">
        <f t="shared" si="121"/>
        <v>0</v>
      </c>
      <c r="H1151" s="207">
        <f t="shared" si="122"/>
        <v>0</v>
      </c>
      <c r="I1151" s="82"/>
      <c r="J1151" s="82"/>
      <c r="K1151" s="82"/>
      <c r="L1151" s="82"/>
    </row>
    <row r="1152" spans="1:12" x14ac:dyDescent="0.25">
      <c r="A1152" s="1011"/>
      <c r="B1152" s="904"/>
      <c r="C1152" s="260">
        <v>5</v>
      </c>
      <c r="D1152" s="128" t="s">
        <v>424</v>
      </c>
      <c r="E1152" s="63">
        <v>1</v>
      </c>
      <c r="F1152" s="115"/>
      <c r="G1152" s="207">
        <f t="shared" si="121"/>
        <v>0</v>
      </c>
      <c r="H1152" s="207">
        <f t="shared" si="122"/>
        <v>0</v>
      </c>
      <c r="I1152" s="82"/>
      <c r="J1152" s="82"/>
      <c r="K1152" s="82"/>
      <c r="L1152" s="82"/>
    </row>
    <row r="1153" spans="1:12" x14ac:dyDescent="0.25">
      <c r="A1153" s="1011"/>
      <c r="B1153" s="904"/>
      <c r="C1153" s="260">
        <v>6</v>
      </c>
      <c r="D1153" s="129" t="s">
        <v>451</v>
      </c>
      <c r="E1153" s="120">
        <v>1</v>
      </c>
      <c r="F1153" s="115"/>
      <c r="G1153" s="207">
        <f t="shared" si="121"/>
        <v>0</v>
      </c>
      <c r="H1153" s="207">
        <f t="shared" si="122"/>
        <v>0</v>
      </c>
      <c r="I1153" s="82"/>
      <c r="J1153" s="82"/>
      <c r="K1153" s="82"/>
      <c r="L1153" s="82"/>
    </row>
    <row r="1154" spans="1:12" x14ac:dyDescent="0.25">
      <c r="A1154" s="1011"/>
      <c r="B1154" s="904"/>
      <c r="C1154" s="260">
        <v>7</v>
      </c>
      <c r="D1154" s="128" t="s">
        <v>425</v>
      </c>
      <c r="E1154" s="63">
        <v>1</v>
      </c>
      <c r="F1154" s="115"/>
      <c r="G1154" s="207">
        <f t="shared" si="121"/>
        <v>0</v>
      </c>
      <c r="H1154" s="207">
        <f t="shared" si="122"/>
        <v>0</v>
      </c>
      <c r="I1154" s="82"/>
      <c r="J1154" s="82"/>
      <c r="K1154" s="82"/>
      <c r="L1154" s="82"/>
    </row>
    <row r="1155" spans="1:12" x14ac:dyDescent="0.25">
      <c r="A1155" s="1011"/>
      <c r="B1155" s="904"/>
      <c r="C1155" s="260">
        <v>8</v>
      </c>
      <c r="D1155" s="128" t="s">
        <v>452</v>
      </c>
      <c r="E1155" s="63">
        <v>1</v>
      </c>
      <c r="F1155" s="115"/>
      <c r="G1155" s="207">
        <f t="shared" si="121"/>
        <v>0</v>
      </c>
      <c r="H1155" s="207">
        <f t="shared" si="122"/>
        <v>0</v>
      </c>
      <c r="I1155" s="82"/>
      <c r="J1155" s="82"/>
      <c r="K1155" s="82"/>
      <c r="L1155" s="82"/>
    </row>
    <row r="1156" spans="1:12" x14ac:dyDescent="0.25">
      <c r="A1156" s="1011"/>
      <c r="B1156" s="904"/>
      <c r="C1156" s="260">
        <v>9</v>
      </c>
      <c r="D1156" s="128" t="s">
        <v>453</v>
      </c>
      <c r="E1156" s="63">
        <v>1</v>
      </c>
      <c r="F1156" s="115"/>
      <c r="G1156" s="207">
        <f t="shared" si="121"/>
        <v>0</v>
      </c>
      <c r="H1156" s="207">
        <f t="shared" si="122"/>
        <v>0</v>
      </c>
      <c r="I1156" s="82"/>
      <c r="J1156" s="82"/>
      <c r="K1156" s="82"/>
      <c r="L1156" s="82"/>
    </row>
    <row r="1157" spans="1:12" x14ac:dyDescent="0.25">
      <c r="A1157" s="1011"/>
      <c r="B1157" s="904"/>
      <c r="C1157" s="260">
        <v>10</v>
      </c>
      <c r="D1157" s="129" t="s">
        <v>426</v>
      </c>
      <c r="E1157" s="120">
        <v>1</v>
      </c>
      <c r="F1157" s="115"/>
      <c r="G1157" s="207">
        <f t="shared" si="121"/>
        <v>0</v>
      </c>
      <c r="H1157" s="207">
        <f t="shared" si="122"/>
        <v>0</v>
      </c>
      <c r="I1157" s="82"/>
      <c r="J1157" s="82"/>
      <c r="K1157" s="82"/>
      <c r="L1157" s="82"/>
    </row>
    <row r="1158" spans="1:12" x14ac:dyDescent="0.25">
      <c r="A1158" s="1011"/>
      <c r="B1158" s="904"/>
      <c r="C1158" s="260">
        <v>11</v>
      </c>
      <c r="D1158" s="128" t="s">
        <v>454</v>
      </c>
      <c r="E1158" s="63">
        <v>1</v>
      </c>
      <c r="F1158" s="115"/>
      <c r="G1158" s="207">
        <f t="shared" si="121"/>
        <v>0</v>
      </c>
      <c r="H1158" s="207">
        <f t="shared" si="122"/>
        <v>0</v>
      </c>
      <c r="I1158" s="82"/>
      <c r="J1158" s="82"/>
      <c r="K1158" s="82"/>
      <c r="L1158" s="82"/>
    </row>
    <row r="1159" spans="1:12" x14ac:dyDescent="0.25">
      <c r="A1159" s="1011"/>
      <c r="B1159" s="904"/>
      <c r="C1159" s="260">
        <v>12</v>
      </c>
      <c r="D1159" s="129" t="s">
        <v>455</v>
      </c>
      <c r="E1159" s="120">
        <v>1</v>
      </c>
      <c r="F1159" s="115"/>
      <c r="G1159" s="207">
        <f t="shared" si="121"/>
        <v>0</v>
      </c>
      <c r="H1159" s="207">
        <f t="shared" si="122"/>
        <v>0</v>
      </c>
      <c r="I1159" s="82"/>
      <c r="J1159" s="82"/>
      <c r="K1159" s="82"/>
      <c r="L1159" s="82"/>
    </row>
    <row r="1160" spans="1:12" x14ac:dyDescent="0.25">
      <c r="A1160" s="1011"/>
      <c r="B1160" s="904"/>
      <c r="C1160" s="260">
        <v>13</v>
      </c>
      <c r="D1160" s="128" t="s">
        <v>456</v>
      </c>
      <c r="E1160" s="63">
        <v>1</v>
      </c>
      <c r="F1160" s="115"/>
      <c r="G1160" s="207">
        <f t="shared" si="121"/>
        <v>0</v>
      </c>
      <c r="H1160" s="207">
        <f t="shared" si="122"/>
        <v>0</v>
      </c>
      <c r="I1160" s="82"/>
      <c r="J1160" s="82"/>
      <c r="K1160" s="82"/>
      <c r="L1160" s="82"/>
    </row>
    <row r="1161" spans="1:12" x14ac:dyDescent="0.25">
      <c r="A1161" s="1011"/>
      <c r="B1161" s="904"/>
      <c r="C1161" s="260">
        <v>14</v>
      </c>
      <c r="D1161" s="129" t="s">
        <v>457</v>
      </c>
      <c r="E1161" s="120">
        <v>1</v>
      </c>
      <c r="F1161" s="115"/>
      <c r="G1161" s="207">
        <f t="shared" si="121"/>
        <v>0</v>
      </c>
      <c r="H1161" s="207">
        <f t="shared" si="122"/>
        <v>0</v>
      </c>
      <c r="I1161" s="82"/>
      <c r="J1161" s="82"/>
      <c r="K1161" s="82"/>
      <c r="L1161" s="82"/>
    </row>
    <row r="1162" spans="1:12" x14ac:dyDescent="0.25">
      <c r="A1162" s="1011"/>
      <c r="B1162" s="904"/>
      <c r="C1162" s="260">
        <v>15</v>
      </c>
      <c r="D1162" s="128" t="s">
        <v>458</v>
      </c>
      <c r="E1162" s="63">
        <v>1</v>
      </c>
      <c r="F1162" s="115"/>
      <c r="G1162" s="207">
        <f t="shared" si="121"/>
        <v>0</v>
      </c>
      <c r="H1162" s="207">
        <f t="shared" si="122"/>
        <v>0</v>
      </c>
      <c r="I1162" s="82"/>
      <c r="J1162" s="82"/>
      <c r="K1162" s="82"/>
      <c r="L1162" s="82"/>
    </row>
    <row r="1163" spans="1:12" x14ac:dyDescent="0.25">
      <c r="A1163" s="1011"/>
      <c r="B1163" s="904"/>
      <c r="C1163" s="260">
        <v>16</v>
      </c>
      <c r="D1163" s="129" t="s">
        <v>470</v>
      </c>
      <c r="E1163" s="120">
        <v>1</v>
      </c>
      <c r="F1163" s="115"/>
      <c r="G1163" s="207">
        <f t="shared" si="121"/>
        <v>0</v>
      </c>
      <c r="H1163" s="207">
        <f t="shared" si="122"/>
        <v>0</v>
      </c>
      <c r="I1163" s="82"/>
      <c r="J1163" s="82"/>
      <c r="K1163" s="82"/>
      <c r="L1163" s="82"/>
    </row>
    <row r="1164" spans="1:12" x14ac:dyDescent="0.25">
      <c r="A1164" s="1011"/>
      <c r="B1164" s="904"/>
      <c r="C1164" s="260">
        <v>17</v>
      </c>
      <c r="D1164" s="128" t="s">
        <v>471</v>
      </c>
      <c r="E1164" s="63">
        <v>1</v>
      </c>
      <c r="F1164" s="115"/>
      <c r="G1164" s="207">
        <f t="shared" si="121"/>
        <v>0</v>
      </c>
      <c r="H1164" s="207">
        <f t="shared" si="122"/>
        <v>0</v>
      </c>
      <c r="I1164" s="82"/>
      <c r="J1164" s="82"/>
      <c r="K1164" s="82"/>
      <c r="L1164" s="82"/>
    </row>
    <row r="1165" spans="1:12" x14ac:dyDescent="0.25">
      <c r="A1165" s="1011"/>
      <c r="B1165" s="904"/>
      <c r="C1165" s="260">
        <v>18</v>
      </c>
      <c r="D1165" s="129" t="s">
        <v>472</v>
      </c>
      <c r="E1165" s="120">
        <v>1</v>
      </c>
      <c r="F1165" s="115"/>
      <c r="G1165" s="207">
        <f t="shared" si="121"/>
        <v>0</v>
      </c>
      <c r="H1165" s="207">
        <f t="shared" si="122"/>
        <v>0</v>
      </c>
      <c r="I1165" s="82"/>
      <c r="J1165" s="82"/>
      <c r="K1165" s="82"/>
      <c r="L1165" s="82"/>
    </row>
    <row r="1166" spans="1:12" x14ac:dyDescent="0.25">
      <c r="A1166" s="1011"/>
      <c r="B1166" s="904"/>
      <c r="C1166" s="260">
        <v>19</v>
      </c>
      <c r="D1166" s="128" t="s">
        <v>473</v>
      </c>
      <c r="E1166" s="63">
        <v>1</v>
      </c>
      <c r="F1166" s="115"/>
      <c r="G1166" s="207">
        <f t="shared" si="121"/>
        <v>0</v>
      </c>
      <c r="H1166" s="207">
        <f t="shared" si="122"/>
        <v>0</v>
      </c>
      <c r="I1166" s="82"/>
      <c r="J1166" s="82"/>
      <c r="K1166" s="82"/>
      <c r="L1166" s="82"/>
    </row>
    <row r="1167" spans="1:12" x14ac:dyDescent="0.25">
      <c r="A1167" s="1011"/>
      <c r="B1167" s="904"/>
      <c r="C1167" s="260">
        <v>20</v>
      </c>
      <c r="D1167" s="129" t="s">
        <v>474</v>
      </c>
      <c r="E1167" s="120">
        <v>1</v>
      </c>
      <c r="F1167" s="115"/>
      <c r="G1167" s="207">
        <f t="shared" si="121"/>
        <v>0</v>
      </c>
      <c r="H1167" s="207">
        <f t="shared" si="122"/>
        <v>0</v>
      </c>
      <c r="I1167" s="82"/>
      <c r="J1167" s="82"/>
      <c r="K1167" s="82"/>
      <c r="L1167" s="82"/>
    </row>
    <row r="1168" spans="1:12" x14ac:dyDescent="0.25">
      <c r="A1168" s="1011"/>
      <c r="B1168" s="904"/>
      <c r="C1168" s="260">
        <v>21</v>
      </c>
      <c r="D1168" s="128" t="s">
        <v>475</v>
      </c>
      <c r="E1168" s="63">
        <v>1</v>
      </c>
      <c r="F1168" s="115"/>
      <c r="G1168" s="207">
        <f t="shared" si="121"/>
        <v>0</v>
      </c>
      <c r="H1168" s="207">
        <f t="shared" si="122"/>
        <v>0</v>
      </c>
      <c r="I1168" s="82"/>
      <c r="J1168" s="82"/>
      <c r="K1168" s="82"/>
      <c r="L1168" s="82"/>
    </row>
    <row r="1169" spans="1:12" x14ac:dyDescent="0.25">
      <c r="A1169" s="1011"/>
      <c r="B1169" s="904"/>
      <c r="C1169" s="260">
        <v>22</v>
      </c>
      <c r="D1169" s="129" t="s">
        <v>476</v>
      </c>
      <c r="E1169" s="120">
        <v>1</v>
      </c>
      <c r="F1169" s="115"/>
      <c r="G1169" s="207">
        <f t="shared" si="121"/>
        <v>0</v>
      </c>
      <c r="H1169" s="207">
        <f t="shared" si="122"/>
        <v>0</v>
      </c>
      <c r="I1169" s="82"/>
      <c r="J1169" s="82"/>
      <c r="K1169" s="82"/>
      <c r="L1169" s="82"/>
    </row>
    <row r="1170" spans="1:12" x14ac:dyDescent="0.25">
      <c r="A1170" s="1011"/>
      <c r="B1170" s="904"/>
      <c r="C1170" s="260">
        <v>23</v>
      </c>
      <c r="D1170" s="129" t="s">
        <v>477</v>
      </c>
      <c r="E1170" s="120">
        <v>1</v>
      </c>
      <c r="F1170" s="115"/>
      <c r="G1170" s="207">
        <f t="shared" si="121"/>
        <v>0</v>
      </c>
      <c r="H1170" s="207">
        <f t="shared" si="122"/>
        <v>0</v>
      </c>
      <c r="I1170" s="82"/>
      <c r="J1170" s="82"/>
      <c r="K1170" s="82"/>
      <c r="L1170" s="82"/>
    </row>
    <row r="1171" spans="1:12" x14ac:dyDescent="0.25">
      <c r="A1171" s="1011"/>
      <c r="B1171" s="904"/>
      <c r="C1171" s="260">
        <v>24</v>
      </c>
      <c r="D1171" s="129" t="s">
        <v>478</v>
      </c>
      <c r="E1171" s="120">
        <v>1</v>
      </c>
      <c r="F1171" s="115"/>
      <c r="G1171" s="207">
        <f t="shared" si="121"/>
        <v>0</v>
      </c>
      <c r="H1171" s="207">
        <f t="shared" si="122"/>
        <v>0</v>
      </c>
      <c r="I1171" s="82"/>
      <c r="J1171" s="82"/>
      <c r="K1171" s="82"/>
      <c r="L1171" s="82"/>
    </row>
    <row r="1172" spans="1:12" x14ac:dyDescent="0.25">
      <c r="A1172" s="1011"/>
      <c r="B1172" s="904"/>
      <c r="C1172" s="260">
        <v>25</v>
      </c>
      <c r="D1172" s="128" t="s">
        <v>479</v>
      </c>
      <c r="E1172" s="63">
        <v>1</v>
      </c>
      <c r="F1172" s="115"/>
      <c r="G1172" s="207">
        <f t="shared" si="121"/>
        <v>0</v>
      </c>
      <c r="H1172" s="207">
        <f t="shared" si="122"/>
        <v>0</v>
      </c>
      <c r="I1172" s="82"/>
      <c r="J1172" s="82"/>
      <c r="K1172" s="82"/>
      <c r="L1172" s="82"/>
    </row>
    <row r="1173" spans="1:12" x14ac:dyDescent="0.25">
      <c r="A1173" s="1011"/>
      <c r="B1173" s="904"/>
      <c r="C1173" s="260">
        <v>26</v>
      </c>
      <c r="D1173" s="129" t="s">
        <v>480</v>
      </c>
      <c r="E1173" s="120">
        <v>1</v>
      </c>
      <c r="F1173" s="115"/>
      <c r="G1173" s="207">
        <f t="shared" si="121"/>
        <v>0</v>
      </c>
      <c r="H1173" s="207">
        <f t="shared" si="122"/>
        <v>0</v>
      </c>
      <c r="I1173" s="82"/>
      <c r="J1173" s="82"/>
      <c r="K1173" s="82"/>
      <c r="L1173" s="82"/>
    </row>
    <row r="1174" spans="1:12" x14ac:dyDescent="0.25">
      <c r="A1174" s="1011"/>
      <c r="B1174" s="904"/>
      <c r="C1174" s="260">
        <v>27</v>
      </c>
      <c r="D1174" s="128" t="s">
        <v>481</v>
      </c>
      <c r="E1174" s="63">
        <v>1</v>
      </c>
      <c r="F1174" s="115"/>
      <c r="G1174" s="207">
        <f t="shared" si="121"/>
        <v>0</v>
      </c>
      <c r="H1174" s="207">
        <f t="shared" si="122"/>
        <v>0</v>
      </c>
      <c r="I1174" s="82"/>
      <c r="J1174" s="82"/>
      <c r="K1174" s="82"/>
      <c r="L1174" s="82"/>
    </row>
    <row r="1175" spans="1:12" x14ac:dyDescent="0.25">
      <c r="A1175" s="1011"/>
      <c r="B1175" s="904"/>
      <c r="C1175" s="260">
        <v>28</v>
      </c>
      <c r="D1175" s="129" t="s">
        <v>482</v>
      </c>
      <c r="E1175" s="120">
        <v>1</v>
      </c>
      <c r="F1175" s="115"/>
      <c r="G1175" s="207">
        <f t="shared" si="121"/>
        <v>0</v>
      </c>
      <c r="H1175" s="207">
        <f t="shared" si="122"/>
        <v>0</v>
      </c>
      <c r="I1175" s="82"/>
      <c r="J1175" s="82"/>
      <c r="K1175" s="82"/>
      <c r="L1175" s="82"/>
    </row>
    <row r="1176" spans="1:12" x14ac:dyDescent="0.25">
      <c r="A1176" s="1011"/>
      <c r="B1176" s="904"/>
      <c r="C1176" s="260">
        <v>29</v>
      </c>
      <c r="D1176" s="128" t="s">
        <v>483</v>
      </c>
      <c r="E1176" s="63">
        <v>1</v>
      </c>
      <c r="F1176" s="115"/>
      <c r="G1176" s="207">
        <f t="shared" si="121"/>
        <v>0</v>
      </c>
      <c r="H1176" s="207">
        <f t="shared" si="122"/>
        <v>0</v>
      </c>
      <c r="I1176" s="82"/>
      <c r="J1176" s="82"/>
      <c r="K1176" s="82"/>
      <c r="L1176" s="82"/>
    </row>
    <row r="1177" spans="1:12" ht="15.75" thickBot="1" x14ac:dyDescent="0.3">
      <c r="A1177" s="1011"/>
      <c r="B1177" s="904"/>
      <c r="C1177" s="260">
        <v>30</v>
      </c>
      <c r="D1177" s="128" t="s">
        <v>484</v>
      </c>
      <c r="E1177" s="63">
        <v>1</v>
      </c>
      <c r="F1177" s="115"/>
      <c r="G1177" s="207">
        <f t="shared" si="121"/>
        <v>0</v>
      </c>
      <c r="H1177" s="207">
        <f t="shared" si="122"/>
        <v>0</v>
      </c>
      <c r="I1177" s="82"/>
      <c r="J1177" s="82"/>
      <c r="K1177" s="82"/>
      <c r="L1177" s="82"/>
    </row>
    <row r="1178" spans="1:12" ht="15" customHeight="1" x14ac:dyDescent="0.25">
      <c r="A1178" s="1011"/>
      <c r="B1178" s="903">
        <v>9</v>
      </c>
      <c r="C1178" s="974" t="s">
        <v>441</v>
      </c>
      <c r="D1178" s="975"/>
      <c r="E1178" s="975"/>
      <c r="F1178" s="975"/>
      <c r="G1178" s="975"/>
      <c r="H1178" s="975"/>
      <c r="I1178" s="975"/>
      <c r="J1178" s="975"/>
      <c r="K1178" s="975"/>
      <c r="L1178" s="975"/>
    </row>
    <row r="1179" spans="1:12" x14ac:dyDescent="0.25">
      <c r="A1179" s="1011"/>
      <c r="B1179" s="904"/>
      <c r="C1179" s="258"/>
      <c r="D1179" s="100" t="s">
        <v>442</v>
      </c>
      <c r="E1179" s="202"/>
      <c r="F1179" s="202"/>
      <c r="G1179" s="202"/>
      <c r="H1179" s="202"/>
      <c r="I1179" s="73"/>
      <c r="J1179" s="73"/>
      <c r="K1179" s="73"/>
      <c r="L1179" s="73"/>
    </row>
    <row r="1180" spans="1:12" x14ac:dyDescent="0.25">
      <c r="A1180" s="1011"/>
      <c r="B1180" s="904"/>
      <c r="C1180" s="258"/>
      <c r="D1180" s="100" t="s">
        <v>443</v>
      </c>
      <c r="E1180" s="202"/>
      <c r="F1180" s="202"/>
      <c r="G1180" s="202"/>
      <c r="H1180" s="202"/>
      <c r="I1180" s="73"/>
      <c r="J1180" s="73"/>
      <c r="K1180" s="73"/>
      <c r="L1180" s="73"/>
    </row>
    <row r="1181" spans="1:12" x14ac:dyDescent="0.25">
      <c r="A1181" s="1011"/>
      <c r="B1181" s="904"/>
      <c r="C1181" s="258"/>
      <c r="D1181" s="100" t="s">
        <v>444</v>
      </c>
      <c r="E1181" s="202"/>
      <c r="F1181" s="202"/>
      <c r="G1181" s="202"/>
      <c r="H1181" s="202"/>
      <c r="I1181" s="73"/>
      <c r="J1181" s="73"/>
      <c r="K1181" s="73"/>
      <c r="L1181" s="73"/>
    </row>
    <row r="1182" spans="1:12" x14ac:dyDescent="0.25">
      <c r="A1182" s="1011"/>
      <c r="B1182" s="904"/>
      <c r="C1182" s="258"/>
      <c r="D1182" s="100" t="s">
        <v>459</v>
      </c>
      <c r="E1182" s="202"/>
      <c r="F1182" s="202"/>
      <c r="G1182" s="202"/>
      <c r="H1182" s="202"/>
      <c r="I1182" s="73"/>
      <c r="J1182" s="73"/>
      <c r="K1182" s="73"/>
      <c r="L1182" s="73"/>
    </row>
    <row r="1183" spans="1:12" x14ac:dyDescent="0.25">
      <c r="A1183" s="1011"/>
      <c r="B1183" s="904"/>
      <c r="C1183" s="258"/>
      <c r="D1183" s="100" t="s">
        <v>447</v>
      </c>
      <c r="E1183" s="202"/>
      <c r="F1183" s="202"/>
      <c r="G1183" s="202"/>
      <c r="H1183" s="202"/>
      <c r="I1183" s="73"/>
      <c r="J1183" s="73"/>
      <c r="K1183" s="73"/>
      <c r="L1183" s="73"/>
    </row>
    <row r="1184" spans="1:12" x14ac:dyDescent="0.25">
      <c r="A1184" s="1011"/>
      <c r="B1184" s="904"/>
      <c r="C1184" s="258"/>
      <c r="D1184" s="70" t="s">
        <v>379</v>
      </c>
      <c r="E1184" s="202"/>
      <c r="F1184" s="202"/>
      <c r="G1184" s="202"/>
      <c r="H1184" s="202"/>
      <c r="I1184" s="73"/>
      <c r="J1184" s="73"/>
      <c r="K1184" s="73"/>
      <c r="L1184" s="73"/>
    </row>
    <row r="1185" spans="1:12" x14ac:dyDescent="0.25">
      <c r="A1185" s="1011"/>
      <c r="B1185" s="904"/>
      <c r="C1185" s="258"/>
      <c r="D1185" s="70" t="s">
        <v>380</v>
      </c>
      <c r="E1185" s="202"/>
      <c r="F1185" s="202"/>
      <c r="G1185" s="202"/>
      <c r="H1185" s="202"/>
      <c r="I1185" s="73"/>
      <c r="J1185" s="73"/>
      <c r="K1185" s="73"/>
      <c r="L1185" s="73"/>
    </row>
    <row r="1186" spans="1:12" x14ac:dyDescent="0.25">
      <c r="A1186" s="1011"/>
      <c r="B1186" s="904"/>
      <c r="C1186" s="258"/>
      <c r="D1186" s="70" t="s">
        <v>381</v>
      </c>
      <c r="E1186" s="202"/>
      <c r="F1186" s="202"/>
      <c r="G1186" s="202"/>
      <c r="H1186" s="202"/>
      <c r="I1186" s="73"/>
      <c r="J1186" s="73"/>
      <c r="K1186" s="73"/>
      <c r="L1186" s="73"/>
    </row>
    <row r="1187" spans="1:12" x14ac:dyDescent="0.25">
      <c r="A1187" s="1011"/>
      <c r="B1187" s="904"/>
      <c r="C1187" s="259"/>
      <c r="D1187" s="89" t="s">
        <v>382</v>
      </c>
      <c r="E1187" s="203"/>
      <c r="F1187" s="203"/>
      <c r="G1187" s="203"/>
      <c r="H1187" s="203"/>
      <c r="I1187" s="73"/>
      <c r="J1187" s="73"/>
      <c r="K1187" s="73"/>
      <c r="L1187" s="73"/>
    </row>
    <row r="1188" spans="1:12" x14ac:dyDescent="0.25">
      <c r="A1188" s="1011"/>
      <c r="B1188" s="904"/>
      <c r="C1188" s="260">
        <v>1</v>
      </c>
      <c r="D1188" s="229" t="s">
        <v>460</v>
      </c>
      <c r="E1188" s="201">
        <v>1</v>
      </c>
      <c r="F1188" s="115"/>
      <c r="G1188" s="205">
        <f t="shared" ref="G1188:G1194" si="123">F1188*1.23</f>
        <v>0</v>
      </c>
      <c r="H1188" s="206">
        <f>G1188*E1188</f>
        <v>0</v>
      </c>
      <c r="I1188" s="82"/>
      <c r="J1188" s="82"/>
      <c r="K1188" s="82"/>
      <c r="L1188" s="82"/>
    </row>
    <row r="1189" spans="1:12" x14ac:dyDescent="0.25">
      <c r="A1189" s="1011"/>
      <c r="B1189" s="904"/>
      <c r="C1189" s="260">
        <v>2</v>
      </c>
      <c r="D1189" s="128" t="s">
        <v>461</v>
      </c>
      <c r="E1189" s="63">
        <v>1</v>
      </c>
      <c r="F1189" s="115"/>
      <c r="G1189" s="205">
        <f t="shared" si="123"/>
        <v>0</v>
      </c>
      <c r="H1189" s="206">
        <f t="shared" ref="H1189:H1194" si="124">G1189*E1189</f>
        <v>0</v>
      </c>
      <c r="I1189" s="82"/>
      <c r="J1189" s="82"/>
      <c r="K1189" s="82"/>
      <c r="L1189" s="82"/>
    </row>
    <row r="1190" spans="1:12" x14ac:dyDescent="0.25">
      <c r="A1190" s="1011"/>
      <c r="B1190" s="904"/>
      <c r="C1190" s="260">
        <v>3</v>
      </c>
      <c r="D1190" s="128" t="s">
        <v>462</v>
      </c>
      <c r="E1190" s="63">
        <v>1</v>
      </c>
      <c r="F1190" s="115"/>
      <c r="G1190" s="205">
        <f t="shared" si="123"/>
        <v>0</v>
      </c>
      <c r="H1190" s="206">
        <f t="shared" si="124"/>
        <v>0</v>
      </c>
      <c r="I1190" s="82"/>
      <c r="J1190" s="82"/>
      <c r="K1190" s="82"/>
      <c r="L1190" s="82"/>
    </row>
    <row r="1191" spans="1:12" x14ac:dyDescent="0.25">
      <c r="A1191" s="1011"/>
      <c r="B1191" s="904"/>
      <c r="C1191" s="260">
        <v>4</v>
      </c>
      <c r="D1191" s="128" t="s">
        <v>463</v>
      </c>
      <c r="E1191" s="63">
        <v>1</v>
      </c>
      <c r="F1191" s="115"/>
      <c r="G1191" s="205">
        <f t="shared" si="123"/>
        <v>0</v>
      </c>
      <c r="H1191" s="206">
        <f t="shared" si="124"/>
        <v>0</v>
      </c>
      <c r="I1191" s="82"/>
      <c r="J1191" s="82"/>
      <c r="K1191" s="82"/>
      <c r="L1191" s="82"/>
    </row>
    <row r="1192" spans="1:12" x14ac:dyDescent="0.25">
      <c r="A1192" s="1011"/>
      <c r="B1192" s="904"/>
      <c r="C1192" s="260">
        <v>5</v>
      </c>
      <c r="D1192" s="128" t="s">
        <v>464</v>
      </c>
      <c r="E1192" s="63">
        <v>1</v>
      </c>
      <c r="F1192" s="115"/>
      <c r="G1192" s="205">
        <f t="shared" si="123"/>
        <v>0</v>
      </c>
      <c r="H1192" s="206">
        <f t="shared" si="124"/>
        <v>0</v>
      </c>
      <c r="I1192" s="82"/>
      <c r="J1192" s="82"/>
      <c r="K1192" s="82"/>
      <c r="L1192" s="82"/>
    </row>
    <row r="1193" spans="1:12" ht="15.75" thickBot="1" x14ac:dyDescent="0.3">
      <c r="A1193" s="1011"/>
      <c r="B1193" s="905"/>
      <c r="C1193" s="261">
        <v>6</v>
      </c>
      <c r="D1193" s="231" t="s">
        <v>465</v>
      </c>
      <c r="E1193" s="199">
        <v>1</v>
      </c>
      <c r="F1193" s="24"/>
      <c r="G1193" s="224">
        <f t="shared" si="123"/>
        <v>0</v>
      </c>
      <c r="H1193" s="232">
        <f t="shared" si="124"/>
        <v>0</v>
      </c>
      <c r="I1193" s="83"/>
      <c r="J1193" s="83"/>
      <c r="K1193" s="83"/>
      <c r="L1193" s="83"/>
    </row>
    <row r="1194" spans="1:12" x14ac:dyDescent="0.25">
      <c r="A1194" s="1011"/>
      <c r="B1194" s="994">
        <v>10</v>
      </c>
      <c r="C1194" s="994"/>
      <c r="D1194" s="275" t="s">
        <v>466</v>
      </c>
      <c r="E1194" s="276">
        <v>1</v>
      </c>
      <c r="F1194" s="60"/>
      <c r="G1194" s="211">
        <f t="shared" si="123"/>
        <v>0</v>
      </c>
      <c r="H1194" s="277">
        <f t="shared" si="124"/>
        <v>0</v>
      </c>
      <c r="I1194" s="154"/>
      <c r="J1194" s="154"/>
      <c r="K1194" s="154"/>
      <c r="L1194" s="154"/>
    </row>
    <row r="1195" spans="1:12" x14ac:dyDescent="0.25">
      <c r="A1195" s="1011"/>
      <c r="B1195" s="995"/>
      <c r="C1195" s="995"/>
      <c r="D1195" s="86" t="s">
        <v>408</v>
      </c>
      <c r="E1195" s="95"/>
      <c r="F1195" s="96"/>
      <c r="G1195" s="98"/>
      <c r="H1195" s="98"/>
      <c r="I1195" s="88"/>
      <c r="J1195" s="88"/>
      <c r="K1195" s="88"/>
      <c r="L1195" s="88"/>
    </row>
    <row r="1196" spans="1:12" x14ac:dyDescent="0.25">
      <c r="A1196" s="1011"/>
      <c r="B1196" s="995"/>
      <c r="C1196" s="995"/>
      <c r="D1196" s="68" t="s">
        <v>409</v>
      </c>
      <c r="E1196" s="71"/>
      <c r="F1196" s="72"/>
      <c r="G1196" s="97"/>
      <c r="H1196" s="97"/>
      <c r="I1196" s="73"/>
      <c r="J1196" s="73"/>
      <c r="K1196" s="73"/>
      <c r="L1196" s="73"/>
    </row>
    <row r="1197" spans="1:12" x14ac:dyDescent="0.25">
      <c r="A1197" s="1011"/>
      <c r="B1197" s="995"/>
      <c r="C1197" s="995"/>
      <c r="D1197" s="68" t="s">
        <v>410</v>
      </c>
      <c r="E1197" s="71"/>
      <c r="F1197" s="72"/>
      <c r="G1197" s="97"/>
      <c r="H1197" s="97"/>
      <c r="I1197" s="73"/>
      <c r="J1197" s="73"/>
      <c r="K1197" s="73"/>
      <c r="L1197" s="73"/>
    </row>
    <row r="1198" spans="1:12" x14ac:dyDescent="0.25">
      <c r="A1198" s="1011"/>
      <c r="B1198" s="995"/>
      <c r="C1198" s="995"/>
      <c r="D1198" s="68" t="s">
        <v>411</v>
      </c>
      <c r="E1198" s="71"/>
      <c r="F1198" s="72"/>
      <c r="G1198" s="97"/>
      <c r="H1198" s="97"/>
      <c r="I1198" s="73"/>
      <c r="J1198" s="73"/>
      <c r="K1198" s="73"/>
      <c r="L1198" s="73"/>
    </row>
    <row r="1199" spans="1:12" x14ac:dyDescent="0.25">
      <c r="A1199" s="1011"/>
      <c r="B1199" s="995"/>
      <c r="C1199" s="995"/>
      <c r="D1199" s="70" t="s">
        <v>467</v>
      </c>
      <c r="E1199" s="71"/>
      <c r="F1199" s="72"/>
      <c r="G1199" s="97"/>
      <c r="H1199" s="97"/>
      <c r="I1199" s="73"/>
      <c r="J1199" s="73"/>
      <c r="K1199" s="73"/>
      <c r="L1199" s="73"/>
    </row>
    <row r="1200" spans="1:12" x14ac:dyDescent="0.25">
      <c r="A1200" s="1011"/>
      <c r="B1200" s="995"/>
      <c r="C1200" s="995"/>
      <c r="D1200" s="70" t="s">
        <v>379</v>
      </c>
      <c r="E1200" s="71"/>
      <c r="F1200" s="72"/>
      <c r="G1200" s="97"/>
      <c r="H1200" s="97"/>
      <c r="I1200" s="73"/>
      <c r="J1200" s="73"/>
      <c r="K1200" s="73"/>
      <c r="L1200" s="73"/>
    </row>
    <row r="1201" spans="1:12" ht="15.75" thickBot="1" x14ac:dyDescent="0.3">
      <c r="A1201" s="1011"/>
      <c r="B1201" s="996"/>
      <c r="C1201" s="996"/>
      <c r="D1201" s="74" t="s">
        <v>382</v>
      </c>
      <c r="E1201" s="75"/>
      <c r="F1201" s="76"/>
      <c r="G1201" s="155"/>
      <c r="H1201" s="155"/>
      <c r="I1201" s="77"/>
      <c r="J1201" s="77"/>
      <c r="K1201" s="77"/>
      <c r="L1201" s="77"/>
    </row>
    <row r="1202" spans="1:12" x14ac:dyDescent="0.25">
      <c r="A1202" s="1011"/>
      <c r="B1202" s="994">
        <v>11</v>
      </c>
      <c r="C1202" s="994"/>
      <c r="D1202" s="275" t="s">
        <v>468</v>
      </c>
      <c r="E1202" s="276">
        <v>1</v>
      </c>
      <c r="F1202" s="60"/>
      <c r="G1202" s="211">
        <f>F1202*1.23</f>
        <v>0</v>
      </c>
      <c r="H1202" s="211">
        <f>G1202*E1202</f>
        <v>0</v>
      </c>
      <c r="I1202" s="156"/>
      <c r="J1202" s="156"/>
      <c r="K1202" s="156"/>
      <c r="L1202" s="156"/>
    </row>
    <row r="1203" spans="1:12" x14ac:dyDescent="0.25">
      <c r="A1203" s="1011"/>
      <c r="B1203" s="995"/>
      <c r="C1203" s="995"/>
      <c r="D1203" s="86" t="s">
        <v>409</v>
      </c>
      <c r="E1203" s="95"/>
      <c r="F1203" s="96"/>
      <c r="G1203" s="98"/>
      <c r="H1203" s="98"/>
      <c r="I1203" s="88"/>
      <c r="J1203" s="88"/>
      <c r="K1203" s="88"/>
      <c r="L1203" s="88"/>
    </row>
    <row r="1204" spans="1:12" x14ac:dyDescent="0.25">
      <c r="A1204" s="1011"/>
      <c r="B1204" s="995"/>
      <c r="C1204" s="995"/>
      <c r="D1204" s="68" t="s">
        <v>414</v>
      </c>
      <c r="E1204" s="71"/>
      <c r="F1204" s="72"/>
      <c r="G1204" s="97"/>
      <c r="H1204" s="97"/>
      <c r="I1204" s="73"/>
      <c r="J1204" s="73"/>
      <c r="K1204" s="73"/>
      <c r="L1204" s="73"/>
    </row>
    <row r="1205" spans="1:12" x14ac:dyDescent="0.25">
      <c r="A1205" s="1011"/>
      <c r="B1205" s="995"/>
      <c r="C1205" s="995"/>
      <c r="D1205" s="68" t="s">
        <v>415</v>
      </c>
      <c r="E1205" s="71"/>
      <c r="F1205" s="72"/>
      <c r="G1205" s="97"/>
      <c r="H1205" s="97"/>
      <c r="I1205" s="73"/>
      <c r="J1205" s="73"/>
      <c r="K1205" s="73"/>
      <c r="L1205" s="73"/>
    </row>
    <row r="1206" spans="1:12" x14ac:dyDescent="0.25">
      <c r="A1206" s="1011"/>
      <c r="B1206" s="995"/>
      <c r="C1206" s="995"/>
      <c r="D1206" s="68" t="s">
        <v>410</v>
      </c>
      <c r="E1206" s="71"/>
      <c r="F1206" s="72"/>
      <c r="G1206" s="97"/>
      <c r="H1206" s="97"/>
      <c r="I1206" s="73"/>
      <c r="J1206" s="73"/>
      <c r="K1206" s="73"/>
      <c r="L1206" s="73"/>
    </row>
    <row r="1207" spans="1:12" x14ac:dyDescent="0.25">
      <c r="A1207" s="1011"/>
      <c r="B1207" s="995"/>
      <c r="C1207" s="995"/>
      <c r="D1207" s="68" t="s">
        <v>411</v>
      </c>
      <c r="E1207" s="71"/>
      <c r="F1207" s="72"/>
      <c r="G1207" s="97"/>
      <c r="H1207" s="97"/>
      <c r="I1207" s="73"/>
      <c r="J1207" s="73"/>
      <c r="K1207" s="73"/>
      <c r="L1207" s="73"/>
    </row>
    <row r="1208" spans="1:12" x14ac:dyDescent="0.25">
      <c r="A1208" s="1011"/>
      <c r="B1208" s="995"/>
      <c r="C1208" s="995"/>
      <c r="D1208" s="70" t="s">
        <v>467</v>
      </c>
      <c r="E1208" s="71"/>
      <c r="F1208" s="72"/>
      <c r="G1208" s="97"/>
      <c r="H1208" s="97"/>
      <c r="I1208" s="73"/>
      <c r="J1208" s="73"/>
      <c r="K1208" s="73"/>
      <c r="L1208" s="73"/>
    </row>
    <row r="1209" spans="1:12" x14ac:dyDescent="0.25">
      <c r="A1209" s="1011"/>
      <c r="B1209" s="995"/>
      <c r="C1209" s="995"/>
      <c r="D1209" s="70" t="s">
        <v>379</v>
      </c>
      <c r="E1209" s="71"/>
      <c r="F1209" s="72"/>
      <c r="G1209" s="97"/>
      <c r="H1209" s="97"/>
      <c r="I1209" s="73"/>
      <c r="J1209" s="73"/>
      <c r="K1209" s="73"/>
      <c r="L1209" s="73"/>
    </row>
    <row r="1210" spans="1:12" ht="15.75" thickBot="1" x14ac:dyDescent="0.3">
      <c r="A1210" s="1011"/>
      <c r="B1210" s="996"/>
      <c r="C1210" s="996"/>
      <c r="D1210" s="74" t="s">
        <v>382</v>
      </c>
      <c r="E1210" s="75"/>
      <c r="F1210" s="76"/>
      <c r="G1210" s="155"/>
      <c r="H1210" s="155"/>
      <c r="I1210" s="77"/>
      <c r="J1210" s="77"/>
      <c r="K1210" s="77"/>
      <c r="L1210" s="77"/>
    </row>
    <row r="1211" spans="1:12" x14ac:dyDescent="0.25">
      <c r="A1211" s="1011"/>
      <c r="B1211" s="903">
        <v>12</v>
      </c>
      <c r="C1211" s="727" t="s">
        <v>490</v>
      </c>
      <c r="D1211" s="728"/>
      <c r="E1211" s="728"/>
      <c r="F1211" s="728"/>
      <c r="G1211" s="728"/>
      <c r="H1211" s="728"/>
      <c r="I1211" s="151"/>
      <c r="J1211" s="151"/>
      <c r="K1211" s="151"/>
      <c r="L1211" s="151"/>
    </row>
    <row r="1212" spans="1:12" x14ac:dyDescent="0.25">
      <c r="A1212" s="1011"/>
      <c r="B1212" s="904"/>
      <c r="C1212" s="258"/>
      <c r="D1212" s="162" t="s">
        <v>491</v>
      </c>
      <c r="E1212" s="158"/>
      <c r="F1212" s="159"/>
      <c r="G1212" s="159"/>
      <c r="H1212" s="159"/>
      <c r="I1212" s="88"/>
      <c r="J1212" s="88"/>
      <c r="K1212" s="88"/>
      <c r="L1212" s="88"/>
    </row>
    <row r="1213" spans="1:12" x14ac:dyDescent="0.25">
      <c r="A1213" s="1011"/>
      <c r="B1213" s="904"/>
      <c r="C1213" s="258"/>
      <c r="D1213" s="162" t="s">
        <v>492</v>
      </c>
      <c r="E1213" s="158"/>
      <c r="F1213" s="159"/>
      <c r="G1213" s="159"/>
      <c r="H1213" s="159"/>
      <c r="I1213" s="73"/>
      <c r="J1213" s="73"/>
      <c r="K1213" s="73"/>
      <c r="L1213" s="73"/>
    </row>
    <row r="1214" spans="1:12" x14ac:dyDescent="0.25">
      <c r="A1214" s="1011"/>
      <c r="B1214" s="904"/>
      <c r="C1214" s="258"/>
      <c r="D1214" s="162" t="s">
        <v>493</v>
      </c>
      <c r="E1214" s="158"/>
      <c r="F1214" s="159"/>
      <c r="G1214" s="159"/>
      <c r="H1214" s="159"/>
      <c r="I1214" s="73"/>
      <c r="J1214" s="73"/>
      <c r="K1214" s="73"/>
      <c r="L1214" s="73"/>
    </row>
    <row r="1215" spans="1:12" x14ac:dyDescent="0.25">
      <c r="A1215" s="1011"/>
      <c r="B1215" s="904"/>
      <c r="C1215" s="258"/>
      <c r="D1215" s="162" t="s">
        <v>494</v>
      </c>
      <c r="E1215" s="158"/>
      <c r="F1215" s="159"/>
      <c r="G1215" s="159"/>
      <c r="H1215" s="159"/>
      <c r="I1215" s="73"/>
      <c r="J1215" s="73"/>
      <c r="K1215" s="73"/>
      <c r="L1215" s="73"/>
    </row>
    <row r="1216" spans="1:12" x14ac:dyDescent="0.25">
      <c r="A1216" s="1011"/>
      <c r="B1216" s="904"/>
      <c r="C1216" s="258"/>
      <c r="D1216" s="162" t="s">
        <v>495</v>
      </c>
      <c r="E1216" s="158"/>
      <c r="F1216" s="159"/>
      <c r="G1216" s="159"/>
      <c r="H1216" s="159"/>
      <c r="I1216" s="73"/>
      <c r="J1216" s="73"/>
      <c r="K1216" s="73"/>
      <c r="L1216" s="73"/>
    </row>
    <row r="1217" spans="1:12" x14ac:dyDescent="0.25">
      <c r="A1217" s="1011"/>
      <c r="B1217" s="904"/>
      <c r="C1217" s="258"/>
      <c r="D1217" s="162" t="s">
        <v>496</v>
      </c>
      <c r="E1217" s="158"/>
      <c r="F1217" s="159"/>
      <c r="G1217" s="159"/>
      <c r="H1217" s="159"/>
      <c r="I1217" s="73"/>
      <c r="J1217" s="73"/>
      <c r="K1217" s="73"/>
      <c r="L1217" s="73"/>
    </row>
    <row r="1218" spans="1:12" x14ac:dyDescent="0.25">
      <c r="A1218" s="1011"/>
      <c r="B1218" s="904"/>
      <c r="C1218" s="258"/>
      <c r="D1218" s="162" t="s">
        <v>497</v>
      </c>
      <c r="E1218" s="158"/>
      <c r="F1218" s="159"/>
      <c r="G1218" s="159"/>
      <c r="H1218" s="159"/>
      <c r="I1218" s="73"/>
      <c r="J1218" s="73"/>
      <c r="K1218" s="73"/>
      <c r="L1218" s="73"/>
    </row>
    <row r="1219" spans="1:12" x14ac:dyDescent="0.25">
      <c r="A1219" s="1011"/>
      <c r="B1219" s="904"/>
      <c r="C1219" s="258"/>
      <c r="D1219" s="162" t="s">
        <v>498</v>
      </c>
      <c r="E1219" s="158"/>
      <c r="F1219" s="159"/>
      <c r="G1219" s="159"/>
      <c r="H1219" s="159"/>
      <c r="I1219" s="73"/>
      <c r="J1219" s="73"/>
      <c r="K1219" s="73"/>
      <c r="L1219" s="73"/>
    </row>
    <row r="1220" spans="1:12" x14ac:dyDescent="0.25">
      <c r="A1220" s="1011"/>
      <c r="B1220" s="904"/>
      <c r="C1220" s="258"/>
      <c r="D1220" s="162" t="s">
        <v>499</v>
      </c>
      <c r="E1220" s="158"/>
      <c r="F1220" s="159"/>
      <c r="G1220" s="159"/>
      <c r="H1220" s="159"/>
      <c r="I1220" s="73"/>
      <c r="J1220" s="73"/>
      <c r="K1220" s="73"/>
      <c r="L1220" s="73"/>
    </row>
    <row r="1221" spans="1:12" x14ac:dyDescent="0.25">
      <c r="A1221" s="1011"/>
      <c r="B1221" s="904"/>
      <c r="C1221" s="258"/>
      <c r="D1221" s="162" t="s">
        <v>500</v>
      </c>
      <c r="E1221" s="158"/>
      <c r="F1221" s="159"/>
      <c r="G1221" s="159"/>
      <c r="H1221" s="159"/>
      <c r="I1221" s="73"/>
      <c r="J1221" s="73"/>
      <c r="K1221" s="73"/>
      <c r="L1221" s="73"/>
    </row>
    <row r="1222" spans="1:12" x14ac:dyDescent="0.25">
      <c r="A1222" s="1011"/>
      <c r="B1222" s="904"/>
      <c r="C1222" s="258"/>
      <c r="D1222" s="162" t="s">
        <v>501</v>
      </c>
      <c r="E1222" s="158"/>
      <c r="F1222" s="159"/>
      <c r="G1222" s="159"/>
      <c r="H1222" s="159"/>
      <c r="I1222" s="73"/>
      <c r="J1222" s="73"/>
      <c r="K1222" s="73"/>
      <c r="L1222" s="73"/>
    </row>
    <row r="1223" spans="1:12" x14ac:dyDescent="0.25">
      <c r="A1223" s="1011"/>
      <c r="B1223" s="904"/>
      <c r="C1223" s="258"/>
      <c r="D1223" s="162" t="s">
        <v>502</v>
      </c>
      <c r="E1223" s="158"/>
      <c r="F1223" s="159"/>
      <c r="G1223" s="159"/>
      <c r="H1223" s="159"/>
      <c r="I1223" s="73"/>
      <c r="J1223" s="73"/>
      <c r="K1223" s="73"/>
      <c r="L1223" s="73"/>
    </row>
    <row r="1224" spans="1:12" x14ac:dyDescent="0.25">
      <c r="A1224" s="1011"/>
      <c r="B1224" s="904"/>
      <c r="C1224" s="258"/>
      <c r="D1224" s="137" t="s">
        <v>379</v>
      </c>
      <c r="E1224" s="158"/>
      <c r="F1224" s="159"/>
      <c r="G1224" s="159"/>
      <c r="H1224" s="159"/>
      <c r="I1224" s="73"/>
      <c r="J1224" s="73"/>
      <c r="K1224" s="73"/>
      <c r="L1224" s="73"/>
    </row>
    <row r="1225" spans="1:12" x14ac:dyDescent="0.25">
      <c r="A1225" s="1011"/>
      <c r="B1225" s="904"/>
      <c r="C1225" s="258"/>
      <c r="D1225" s="137" t="s">
        <v>380</v>
      </c>
      <c r="E1225" s="158"/>
      <c r="F1225" s="159"/>
      <c r="G1225" s="159"/>
      <c r="H1225" s="159"/>
      <c r="I1225" s="73"/>
      <c r="J1225" s="73"/>
      <c r="K1225" s="73"/>
      <c r="L1225" s="73"/>
    </row>
    <row r="1226" spans="1:12" x14ac:dyDescent="0.25">
      <c r="A1226" s="1011"/>
      <c r="B1226" s="904"/>
      <c r="C1226" s="258"/>
      <c r="D1226" s="137" t="s">
        <v>381</v>
      </c>
      <c r="E1226" s="158"/>
      <c r="F1226" s="159"/>
      <c r="G1226" s="159"/>
      <c r="H1226" s="159"/>
      <c r="I1226" s="73"/>
      <c r="J1226" s="73"/>
      <c r="K1226" s="73"/>
      <c r="L1226" s="73"/>
    </row>
    <row r="1227" spans="1:12" x14ac:dyDescent="0.25">
      <c r="A1227" s="1011"/>
      <c r="B1227" s="904"/>
      <c r="C1227" s="259"/>
      <c r="D1227" s="138" t="s">
        <v>503</v>
      </c>
      <c r="E1227" s="160"/>
      <c r="F1227" s="161"/>
      <c r="G1227" s="161"/>
      <c r="H1227" s="161"/>
      <c r="I1227" s="73"/>
      <c r="J1227" s="73"/>
      <c r="K1227" s="73"/>
      <c r="L1227" s="73"/>
    </row>
    <row r="1228" spans="1:12" x14ac:dyDescent="0.25">
      <c r="A1228" s="1011"/>
      <c r="B1228" s="904"/>
      <c r="C1228" s="260">
        <v>1</v>
      </c>
      <c r="D1228" s="273" t="s">
        <v>36</v>
      </c>
      <c r="E1228" s="106">
        <v>1</v>
      </c>
      <c r="F1228" s="6"/>
      <c r="G1228" s="207">
        <f>F1228*1.23</f>
        <v>0</v>
      </c>
      <c r="H1228" s="208">
        <f>G1228*E1228</f>
        <v>0</v>
      </c>
      <c r="I1228" s="27"/>
      <c r="J1228" s="27"/>
      <c r="K1228" s="27"/>
      <c r="L1228" s="27"/>
    </row>
    <row r="1229" spans="1:12" x14ac:dyDescent="0.25">
      <c r="A1229" s="1011"/>
      <c r="B1229" s="904"/>
      <c r="C1229" s="260">
        <v>2</v>
      </c>
      <c r="D1229" s="128" t="s">
        <v>229</v>
      </c>
      <c r="E1229" s="63">
        <v>1</v>
      </c>
      <c r="F1229" s="115"/>
      <c r="G1229" s="207">
        <f>F1229*1.23</f>
        <v>0</v>
      </c>
      <c r="H1229" s="207">
        <f>G1229*E1229</f>
        <v>0</v>
      </c>
      <c r="I1229" s="23"/>
      <c r="J1229" s="23"/>
      <c r="K1229" s="23"/>
      <c r="L1229" s="23"/>
    </row>
    <row r="1230" spans="1:12" x14ac:dyDescent="0.25">
      <c r="A1230" s="1011"/>
      <c r="B1230" s="904"/>
      <c r="C1230" s="260">
        <v>3</v>
      </c>
      <c r="D1230" s="129" t="s">
        <v>230</v>
      </c>
      <c r="E1230" s="120">
        <v>1</v>
      </c>
      <c r="F1230" s="115"/>
      <c r="G1230" s="207">
        <f>F1230*1.23</f>
        <v>0</v>
      </c>
      <c r="H1230" s="207">
        <f>G1230*E1230</f>
        <v>0</v>
      </c>
      <c r="I1230" s="27"/>
      <c r="J1230" s="27"/>
      <c r="K1230" s="27"/>
      <c r="L1230" s="27"/>
    </row>
    <row r="1231" spans="1:12" ht="15.75" thickBot="1" x14ac:dyDescent="0.3">
      <c r="A1231" s="1011"/>
      <c r="B1231" s="905"/>
      <c r="C1231" s="261">
        <v>4</v>
      </c>
      <c r="D1231" s="231" t="s">
        <v>231</v>
      </c>
      <c r="E1231" s="199">
        <v>1</v>
      </c>
      <c r="F1231" s="24"/>
      <c r="G1231" s="209">
        <f>F1231*1.23</f>
        <v>0</v>
      </c>
      <c r="H1231" s="209">
        <f>G1231*E1231</f>
        <v>0</v>
      </c>
      <c r="I1231" s="26"/>
      <c r="J1231" s="26"/>
      <c r="K1231" s="26"/>
      <c r="L1231" s="26"/>
    </row>
    <row r="1232" spans="1:12" x14ac:dyDescent="0.25">
      <c r="A1232" s="1011"/>
      <c r="B1232" s="919">
        <v>13</v>
      </c>
      <c r="C1232" s="727" t="s">
        <v>504</v>
      </c>
      <c r="D1232" s="728"/>
      <c r="E1232" s="728"/>
      <c r="F1232" s="728"/>
      <c r="G1232" s="728"/>
      <c r="H1232" s="728"/>
      <c r="I1232" s="18"/>
      <c r="J1232" s="18"/>
      <c r="K1232" s="18"/>
      <c r="L1232" s="18"/>
    </row>
    <row r="1233" spans="1:12" x14ac:dyDescent="0.25">
      <c r="A1233" s="1011"/>
      <c r="B1233" s="904"/>
      <c r="C1233" s="258"/>
      <c r="D1233" s="162" t="s">
        <v>505</v>
      </c>
      <c r="E1233" s="158"/>
      <c r="F1233" s="159"/>
      <c r="G1233" s="159"/>
      <c r="H1233" s="159"/>
      <c r="I1233" s="88"/>
      <c r="J1233" s="88"/>
      <c r="K1233" s="88"/>
      <c r="L1233" s="88"/>
    </row>
    <row r="1234" spans="1:12" x14ac:dyDescent="0.25">
      <c r="A1234" s="1011"/>
      <c r="B1234" s="904"/>
      <c r="C1234" s="258"/>
      <c r="D1234" s="162" t="s">
        <v>506</v>
      </c>
      <c r="E1234" s="158"/>
      <c r="F1234" s="159"/>
      <c r="G1234" s="159"/>
      <c r="H1234" s="159"/>
      <c r="I1234" s="73"/>
      <c r="J1234" s="73"/>
      <c r="K1234" s="73"/>
      <c r="L1234" s="73"/>
    </row>
    <row r="1235" spans="1:12" x14ac:dyDescent="0.25">
      <c r="A1235" s="1011"/>
      <c r="B1235" s="904"/>
      <c r="C1235" s="258"/>
      <c r="D1235" s="162" t="s">
        <v>507</v>
      </c>
      <c r="E1235" s="158"/>
      <c r="F1235" s="159"/>
      <c r="G1235" s="159"/>
      <c r="H1235" s="159"/>
      <c r="I1235" s="73"/>
      <c r="J1235" s="73"/>
      <c r="K1235" s="73"/>
      <c r="L1235" s="73"/>
    </row>
    <row r="1236" spans="1:12" x14ac:dyDescent="0.25">
      <c r="A1236" s="1011"/>
      <c r="B1236" s="904"/>
      <c r="C1236" s="258"/>
      <c r="D1236" s="162" t="s">
        <v>508</v>
      </c>
      <c r="E1236" s="158"/>
      <c r="F1236" s="159"/>
      <c r="G1236" s="159"/>
      <c r="H1236" s="159"/>
      <c r="I1236" s="73"/>
      <c r="J1236" s="73"/>
      <c r="K1236" s="73"/>
      <c r="L1236" s="73"/>
    </row>
    <row r="1237" spans="1:12" x14ac:dyDescent="0.25">
      <c r="A1237" s="1011"/>
      <c r="B1237" s="904"/>
      <c r="C1237" s="258"/>
      <c r="D1237" s="162" t="s">
        <v>495</v>
      </c>
      <c r="E1237" s="158"/>
      <c r="F1237" s="159"/>
      <c r="G1237" s="159"/>
      <c r="H1237" s="159"/>
      <c r="I1237" s="73"/>
      <c r="J1237" s="73"/>
      <c r="K1237" s="73"/>
      <c r="L1237" s="73"/>
    </row>
    <row r="1238" spans="1:12" x14ac:dyDescent="0.25">
      <c r="A1238" s="1011"/>
      <c r="B1238" s="904"/>
      <c r="C1238" s="258"/>
      <c r="D1238" s="162" t="s">
        <v>509</v>
      </c>
      <c r="E1238" s="158"/>
      <c r="F1238" s="159"/>
      <c r="G1238" s="159"/>
      <c r="H1238" s="159"/>
      <c r="I1238" s="73"/>
      <c r="J1238" s="73"/>
      <c r="K1238" s="73"/>
      <c r="L1238" s="73"/>
    </row>
    <row r="1239" spans="1:12" x14ac:dyDescent="0.25">
      <c r="A1239" s="1011"/>
      <c r="B1239" s="904"/>
      <c r="C1239" s="258"/>
      <c r="D1239" s="162" t="s">
        <v>510</v>
      </c>
      <c r="E1239" s="158"/>
      <c r="F1239" s="159"/>
      <c r="G1239" s="159"/>
      <c r="H1239" s="159"/>
      <c r="I1239" s="73"/>
      <c r="J1239" s="73"/>
      <c r="K1239" s="73"/>
      <c r="L1239" s="73"/>
    </row>
    <row r="1240" spans="1:12" x14ac:dyDescent="0.25">
      <c r="A1240" s="1011"/>
      <c r="B1240" s="904"/>
      <c r="C1240" s="258"/>
      <c r="D1240" s="162" t="s">
        <v>511</v>
      </c>
      <c r="E1240" s="158"/>
      <c r="F1240" s="159"/>
      <c r="G1240" s="159"/>
      <c r="H1240" s="159"/>
      <c r="I1240" s="73"/>
      <c r="J1240" s="73"/>
      <c r="K1240" s="73"/>
      <c r="L1240" s="73"/>
    </row>
    <row r="1241" spans="1:12" x14ac:dyDescent="0.25">
      <c r="A1241" s="1011"/>
      <c r="B1241" s="904"/>
      <c r="C1241" s="258"/>
      <c r="D1241" s="162" t="s">
        <v>512</v>
      </c>
      <c r="E1241" s="158"/>
      <c r="F1241" s="159"/>
      <c r="G1241" s="159"/>
      <c r="H1241" s="159"/>
      <c r="I1241" s="73"/>
      <c r="J1241" s="73"/>
      <c r="K1241" s="73"/>
      <c r="L1241" s="73"/>
    </row>
    <row r="1242" spans="1:12" x14ac:dyDescent="0.25">
      <c r="A1242" s="1011"/>
      <c r="B1242" s="904"/>
      <c r="C1242" s="258"/>
      <c r="D1242" s="162" t="s">
        <v>513</v>
      </c>
      <c r="E1242" s="158"/>
      <c r="F1242" s="159"/>
      <c r="G1242" s="159"/>
      <c r="H1242" s="159"/>
      <c r="I1242" s="73"/>
      <c r="J1242" s="73"/>
      <c r="K1242" s="73"/>
      <c r="L1242" s="73"/>
    </row>
    <row r="1243" spans="1:12" x14ac:dyDescent="0.25">
      <c r="A1243" s="1011"/>
      <c r="B1243" s="904"/>
      <c r="C1243" s="258"/>
      <c r="D1243" s="162" t="s">
        <v>514</v>
      </c>
      <c r="E1243" s="158"/>
      <c r="F1243" s="159"/>
      <c r="G1243" s="159"/>
      <c r="H1243" s="159"/>
      <c r="I1243" s="73"/>
      <c r="J1243" s="73"/>
      <c r="K1243" s="73"/>
      <c r="L1243" s="73"/>
    </row>
    <row r="1244" spans="1:12" x14ac:dyDescent="0.25">
      <c r="A1244" s="1011"/>
      <c r="B1244" s="904"/>
      <c r="C1244" s="258"/>
      <c r="D1244" s="162" t="s">
        <v>515</v>
      </c>
      <c r="E1244" s="158"/>
      <c r="F1244" s="159"/>
      <c r="G1244" s="159"/>
      <c r="H1244" s="159"/>
      <c r="I1244" s="73"/>
      <c r="J1244" s="73"/>
      <c r="K1244" s="73"/>
      <c r="L1244" s="73"/>
    </row>
    <row r="1245" spans="1:12" x14ac:dyDescent="0.25">
      <c r="A1245" s="1011"/>
      <c r="B1245" s="904"/>
      <c r="C1245" s="258"/>
      <c r="D1245" s="162" t="s">
        <v>516</v>
      </c>
      <c r="E1245" s="158"/>
      <c r="F1245" s="159"/>
      <c r="G1245" s="159"/>
      <c r="H1245" s="159"/>
      <c r="I1245" s="73"/>
      <c r="J1245" s="73"/>
      <c r="K1245" s="73"/>
      <c r="L1245" s="73"/>
    </row>
    <row r="1246" spans="1:12" x14ac:dyDescent="0.25">
      <c r="A1246" s="1011"/>
      <c r="B1246" s="904"/>
      <c r="C1246" s="258"/>
      <c r="D1246" s="162" t="s">
        <v>517</v>
      </c>
      <c r="E1246" s="158"/>
      <c r="F1246" s="159"/>
      <c r="G1246" s="159"/>
      <c r="H1246" s="159"/>
      <c r="I1246" s="73"/>
      <c r="J1246" s="73"/>
      <c r="K1246" s="73"/>
      <c r="L1246" s="73"/>
    </row>
    <row r="1247" spans="1:12" x14ac:dyDescent="0.25">
      <c r="A1247" s="1011"/>
      <c r="B1247" s="904"/>
      <c r="C1247" s="258"/>
      <c r="D1247" s="162" t="s">
        <v>518</v>
      </c>
      <c r="E1247" s="158"/>
      <c r="F1247" s="159"/>
      <c r="G1247" s="159"/>
      <c r="H1247" s="159"/>
      <c r="I1247" s="73"/>
      <c r="J1247" s="73"/>
      <c r="K1247" s="73"/>
      <c r="L1247" s="73"/>
    </row>
    <row r="1248" spans="1:12" x14ac:dyDescent="0.25">
      <c r="A1248" s="1011"/>
      <c r="B1248" s="904"/>
      <c r="C1248" s="258"/>
      <c r="D1248" s="162" t="s">
        <v>519</v>
      </c>
      <c r="E1248" s="158"/>
      <c r="F1248" s="159"/>
      <c r="G1248" s="159"/>
      <c r="H1248" s="159"/>
      <c r="I1248" s="73"/>
      <c r="J1248" s="73"/>
      <c r="K1248" s="73"/>
      <c r="L1248" s="73"/>
    </row>
    <row r="1249" spans="1:12" x14ac:dyDescent="0.25">
      <c r="A1249" s="1011"/>
      <c r="B1249" s="904"/>
      <c r="C1249" s="258"/>
      <c r="D1249" s="162" t="s">
        <v>520</v>
      </c>
      <c r="E1249" s="158"/>
      <c r="F1249" s="159"/>
      <c r="G1249" s="159"/>
      <c r="H1249" s="159"/>
      <c r="I1249" s="73"/>
      <c r="J1249" s="73"/>
      <c r="K1249" s="73"/>
      <c r="L1249" s="73"/>
    </row>
    <row r="1250" spans="1:12" x14ac:dyDescent="0.25">
      <c r="A1250" s="1011"/>
      <c r="B1250" s="904"/>
      <c r="C1250" s="258"/>
      <c r="D1250" s="162" t="s">
        <v>521</v>
      </c>
      <c r="E1250" s="158"/>
      <c r="F1250" s="159"/>
      <c r="G1250" s="159"/>
      <c r="H1250" s="159"/>
      <c r="I1250" s="73"/>
      <c r="J1250" s="73"/>
      <c r="K1250" s="73"/>
      <c r="L1250" s="73"/>
    </row>
    <row r="1251" spans="1:12" x14ac:dyDescent="0.25">
      <c r="A1251" s="1011"/>
      <c r="B1251" s="904"/>
      <c r="C1251" s="258"/>
      <c r="D1251" s="162" t="s">
        <v>522</v>
      </c>
      <c r="E1251" s="158"/>
      <c r="F1251" s="159"/>
      <c r="G1251" s="159"/>
      <c r="H1251" s="159"/>
      <c r="I1251" s="73"/>
      <c r="J1251" s="73"/>
      <c r="K1251" s="73"/>
      <c r="L1251" s="73"/>
    </row>
    <row r="1252" spans="1:12" x14ac:dyDescent="0.25">
      <c r="A1252" s="1011"/>
      <c r="B1252" s="904"/>
      <c r="C1252" s="258"/>
      <c r="D1252" s="162" t="s">
        <v>523</v>
      </c>
      <c r="E1252" s="158"/>
      <c r="F1252" s="159"/>
      <c r="G1252" s="159"/>
      <c r="H1252" s="159"/>
      <c r="I1252" s="73"/>
      <c r="J1252" s="73"/>
      <c r="K1252" s="73"/>
      <c r="L1252" s="73"/>
    </row>
    <row r="1253" spans="1:12" x14ac:dyDescent="0.25">
      <c r="A1253" s="1011"/>
      <c r="B1253" s="904"/>
      <c r="C1253" s="258"/>
      <c r="D1253" s="162" t="s">
        <v>524</v>
      </c>
      <c r="E1253" s="158"/>
      <c r="F1253" s="159"/>
      <c r="G1253" s="159"/>
      <c r="H1253" s="159"/>
      <c r="I1253" s="73"/>
      <c r="J1253" s="73"/>
      <c r="K1253" s="73"/>
      <c r="L1253" s="73"/>
    </row>
    <row r="1254" spans="1:12" x14ac:dyDescent="0.25">
      <c r="A1254" s="1011"/>
      <c r="B1254" s="904"/>
      <c r="C1254" s="258"/>
      <c r="D1254" s="137" t="s">
        <v>379</v>
      </c>
      <c r="E1254" s="158"/>
      <c r="F1254" s="159"/>
      <c r="G1254" s="159"/>
      <c r="H1254" s="159"/>
      <c r="I1254" s="73"/>
      <c r="J1254" s="73"/>
      <c r="K1254" s="73"/>
      <c r="L1254" s="73"/>
    </row>
    <row r="1255" spans="1:12" x14ac:dyDescent="0.25">
      <c r="A1255" s="1011"/>
      <c r="B1255" s="904"/>
      <c r="C1255" s="258"/>
      <c r="D1255" s="137" t="s">
        <v>381</v>
      </c>
      <c r="E1255" s="158"/>
      <c r="F1255" s="159"/>
      <c r="G1255" s="159"/>
      <c r="H1255" s="159"/>
      <c r="I1255" s="73"/>
      <c r="J1255" s="73"/>
      <c r="K1255" s="73"/>
      <c r="L1255" s="73"/>
    </row>
    <row r="1256" spans="1:12" x14ac:dyDescent="0.25">
      <c r="A1256" s="1011"/>
      <c r="B1256" s="904"/>
      <c r="C1256" s="259"/>
      <c r="D1256" s="137" t="s">
        <v>503</v>
      </c>
      <c r="E1256" s="158"/>
      <c r="F1256" s="159"/>
      <c r="G1256" s="159"/>
      <c r="H1256" s="159"/>
      <c r="I1256" s="73"/>
      <c r="J1256" s="73"/>
      <c r="K1256" s="73"/>
      <c r="L1256" s="73"/>
    </row>
    <row r="1257" spans="1:12" x14ac:dyDescent="0.25">
      <c r="A1257" s="1011"/>
      <c r="B1257" s="904"/>
      <c r="C1257" s="260">
        <v>1</v>
      </c>
      <c r="D1257" s="123" t="s">
        <v>36</v>
      </c>
      <c r="E1257" s="120">
        <v>1</v>
      </c>
      <c r="F1257" s="115"/>
      <c r="G1257" s="220">
        <f>F1257*1.23</f>
        <v>0</v>
      </c>
      <c r="H1257" s="220">
        <f>G1257*E1257</f>
        <v>0</v>
      </c>
      <c r="I1257" s="38"/>
      <c r="J1257" s="38"/>
      <c r="K1257" s="38"/>
      <c r="L1257" s="38"/>
    </row>
    <row r="1258" spans="1:12" x14ac:dyDescent="0.25">
      <c r="A1258" s="1011"/>
      <c r="B1258" s="904"/>
      <c r="C1258" s="260">
        <v>2</v>
      </c>
      <c r="D1258" s="119" t="s">
        <v>229</v>
      </c>
      <c r="E1258" s="63">
        <v>1</v>
      </c>
      <c r="F1258" s="115"/>
      <c r="G1258" s="220">
        <f>F1258*1.23</f>
        <v>0</v>
      </c>
      <c r="H1258" s="220">
        <f>G1258*E1258</f>
        <v>0</v>
      </c>
      <c r="I1258" s="38"/>
      <c r="J1258" s="38"/>
      <c r="K1258" s="38"/>
      <c r="L1258" s="38"/>
    </row>
    <row r="1259" spans="1:12" x14ac:dyDescent="0.25">
      <c r="A1259" s="1011"/>
      <c r="B1259" s="904"/>
      <c r="C1259" s="260">
        <v>3</v>
      </c>
      <c r="D1259" s="130" t="s">
        <v>230</v>
      </c>
      <c r="E1259" s="31">
        <v>1</v>
      </c>
      <c r="F1259" s="115"/>
      <c r="G1259" s="207">
        <f>F1259*1.23</f>
        <v>0</v>
      </c>
      <c r="H1259" s="207">
        <f>G1259*E1259</f>
        <v>0</v>
      </c>
      <c r="I1259" s="38"/>
      <c r="J1259" s="38"/>
      <c r="K1259" s="38"/>
      <c r="L1259" s="38"/>
    </row>
    <row r="1260" spans="1:12" s="114" customFormat="1" ht="24" customHeight="1" x14ac:dyDescent="0.25">
      <c r="A1260" s="1012"/>
      <c r="B1260" s="938" t="s">
        <v>1060</v>
      </c>
      <c r="C1260" s="939"/>
      <c r="D1260" s="939"/>
      <c r="E1260" s="939"/>
      <c r="F1260" s="939"/>
      <c r="G1260" s="940"/>
      <c r="H1260" s="941">
        <f>SUM(H970:H1259)</f>
        <v>0</v>
      </c>
      <c r="I1260" s="942"/>
      <c r="J1260" s="942"/>
      <c r="K1260" s="942"/>
      <c r="L1260" s="943"/>
    </row>
    <row r="1261" spans="1:12" ht="26.25" customHeight="1" x14ac:dyDescent="0.25">
      <c r="A1261" s="1007" t="s">
        <v>1061</v>
      </c>
      <c r="B1261" s="993" t="s">
        <v>1061</v>
      </c>
      <c r="C1261" s="993"/>
      <c r="D1261" s="993"/>
      <c r="E1261" s="993"/>
      <c r="F1261" s="993"/>
      <c r="G1261" s="993"/>
      <c r="H1261" s="993"/>
      <c r="I1261" s="993"/>
      <c r="J1261" s="993"/>
      <c r="K1261" s="993"/>
      <c r="L1261" s="993"/>
    </row>
    <row r="1262" spans="1:12" x14ac:dyDescent="0.25">
      <c r="A1262" s="1008"/>
      <c r="B1262" s="904">
        <v>1</v>
      </c>
      <c r="C1262" s="872" t="s">
        <v>525</v>
      </c>
      <c r="D1262" s="873"/>
      <c r="E1262" s="873"/>
      <c r="F1262" s="873"/>
      <c r="G1262" s="873"/>
      <c r="H1262" s="873"/>
      <c r="I1262" s="163"/>
      <c r="J1262" s="163"/>
      <c r="K1262" s="163"/>
      <c r="L1262" s="164"/>
    </row>
    <row r="1263" spans="1:12" x14ac:dyDescent="0.25">
      <c r="A1263" s="1008"/>
      <c r="B1263" s="904"/>
      <c r="C1263" s="258"/>
      <c r="D1263" s="137" t="s">
        <v>526</v>
      </c>
      <c r="E1263" s="158"/>
      <c r="F1263" s="159"/>
      <c r="G1263" s="159"/>
      <c r="H1263" s="159"/>
      <c r="I1263" s="88"/>
      <c r="J1263" s="88"/>
      <c r="K1263" s="88"/>
      <c r="L1263" s="88"/>
    </row>
    <row r="1264" spans="1:12" x14ac:dyDescent="0.25">
      <c r="A1264" s="1008"/>
      <c r="B1264" s="904"/>
      <c r="C1264" s="258"/>
      <c r="D1264" s="137" t="s">
        <v>527</v>
      </c>
      <c r="E1264" s="158"/>
      <c r="F1264" s="159"/>
      <c r="G1264" s="159"/>
      <c r="H1264" s="159"/>
      <c r="I1264" s="73"/>
      <c r="J1264" s="73"/>
      <c r="K1264" s="73"/>
      <c r="L1264" s="73"/>
    </row>
    <row r="1265" spans="1:12" x14ac:dyDescent="0.25">
      <c r="A1265" s="1008"/>
      <c r="B1265" s="904"/>
      <c r="C1265" s="258"/>
      <c r="D1265" s="137" t="s">
        <v>528</v>
      </c>
      <c r="E1265" s="158"/>
      <c r="F1265" s="159"/>
      <c r="G1265" s="159"/>
      <c r="H1265" s="159"/>
      <c r="I1265" s="73"/>
      <c r="J1265" s="73"/>
      <c r="K1265" s="73"/>
      <c r="L1265" s="73"/>
    </row>
    <row r="1266" spans="1:12" x14ac:dyDescent="0.25">
      <c r="A1266" s="1008"/>
      <c r="B1266" s="904"/>
      <c r="C1266" s="258"/>
      <c r="D1266" s="137" t="s">
        <v>529</v>
      </c>
      <c r="E1266" s="158"/>
      <c r="F1266" s="159"/>
      <c r="G1266" s="159"/>
      <c r="H1266" s="159"/>
      <c r="I1266" s="73"/>
      <c r="J1266" s="73"/>
      <c r="K1266" s="73"/>
      <c r="L1266" s="73"/>
    </row>
    <row r="1267" spans="1:12" x14ac:dyDescent="0.25">
      <c r="A1267" s="1008"/>
      <c r="B1267" s="904"/>
      <c r="C1267" s="258"/>
      <c r="D1267" s="137" t="s">
        <v>530</v>
      </c>
      <c r="E1267" s="158"/>
      <c r="F1267" s="159"/>
      <c r="G1267" s="159"/>
      <c r="H1267" s="159"/>
      <c r="I1267" s="73"/>
      <c r="J1267" s="73"/>
      <c r="K1267" s="73"/>
      <c r="L1267" s="73"/>
    </row>
    <row r="1268" spans="1:12" x14ac:dyDescent="0.25">
      <c r="A1268" s="1008"/>
      <c r="B1268" s="904"/>
      <c r="C1268" s="258"/>
      <c r="D1268" s="137" t="s">
        <v>531</v>
      </c>
      <c r="E1268" s="158"/>
      <c r="F1268" s="159"/>
      <c r="G1268" s="159"/>
      <c r="H1268" s="159"/>
      <c r="I1268" s="73"/>
      <c r="J1268" s="73"/>
      <c r="K1268" s="73"/>
      <c r="L1268" s="73"/>
    </row>
    <row r="1269" spans="1:12" x14ac:dyDescent="0.25">
      <c r="A1269" s="1008"/>
      <c r="B1269" s="904"/>
      <c r="C1269" s="258"/>
      <c r="D1269" s="137" t="s">
        <v>532</v>
      </c>
      <c r="E1269" s="158"/>
      <c r="F1269" s="159"/>
      <c r="G1269" s="159"/>
      <c r="H1269" s="159"/>
      <c r="I1269" s="73"/>
      <c r="J1269" s="73"/>
      <c r="K1269" s="73"/>
      <c r="L1269" s="73"/>
    </row>
    <row r="1270" spans="1:12" x14ac:dyDescent="0.25">
      <c r="A1270" s="1008"/>
      <c r="B1270" s="904"/>
      <c r="C1270" s="258"/>
      <c r="D1270" s="137" t="s">
        <v>533</v>
      </c>
      <c r="E1270" s="158"/>
      <c r="F1270" s="159"/>
      <c r="G1270" s="159"/>
      <c r="H1270" s="159"/>
      <c r="I1270" s="73"/>
      <c r="J1270" s="73"/>
      <c r="K1270" s="73"/>
      <c r="L1270" s="73"/>
    </row>
    <row r="1271" spans="1:12" x14ac:dyDescent="0.25">
      <c r="A1271" s="1008"/>
      <c r="B1271" s="904"/>
      <c r="C1271" s="258"/>
      <c r="D1271" s="137" t="s">
        <v>534</v>
      </c>
      <c r="E1271" s="158"/>
      <c r="F1271" s="159"/>
      <c r="G1271" s="159"/>
      <c r="H1271" s="159"/>
      <c r="I1271" s="73"/>
      <c r="J1271" s="73"/>
      <c r="K1271" s="73"/>
      <c r="L1271" s="73"/>
    </row>
    <row r="1272" spans="1:12" x14ac:dyDescent="0.25">
      <c r="A1272" s="1008"/>
      <c r="B1272" s="904"/>
      <c r="C1272" s="258"/>
      <c r="D1272" s="137" t="s">
        <v>535</v>
      </c>
      <c r="E1272" s="158"/>
      <c r="F1272" s="159"/>
      <c r="G1272" s="159"/>
      <c r="H1272" s="159"/>
      <c r="I1272" s="73"/>
      <c r="J1272" s="73"/>
      <c r="K1272" s="73"/>
      <c r="L1272" s="73"/>
    </row>
    <row r="1273" spans="1:12" ht="36.75" x14ac:dyDescent="0.25">
      <c r="A1273" s="1008"/>
      <c r="B1273" s="904"/>
      <c r="C1273" s="258"/>
      <c r="D1273" s="169" t="s">
        <v>536</v>
      </c>
      <c r="E1273" s="158"/>
      <c r="F1273" s="159"/>
      <c r="G1273" s="159"/>
      <c r="H1273" s="159"/>
      <c r="I1273" s="73"/>
      <c r="J1273" s="73"/>
      <c r="K1273" s="73"/>
      <c r="L1273" s="73"/>
    </row>
    <row r="1274" spans="1:12" ht="48.75" x14ac:dyDescent="0.25">
      <c r="A1274" s="1008"/>
      <c r="B1274" s="904"/>
      <c r="C1274" s="258"/>
      <c r="D1274" s="169" t="s">
        <v>537</v>
      </c>
      <c r="E1274" s="158"/>
      <c r="F1274" s="159"/>
      <c r="G1274" s="159"/>
      <c r="H1274" s="159"/>
      <c r="I1274" s="73"/>
      <c r="J1274" s="73"/>
      <c r="K1274" s="73"/>
      <c r="L1274" s="73"/>
    </row>
    <row r="1275" spans="1:12" ht="36.75" x14ac:dyDescent="0.25">
      <c r="A1275" s="1008"/>
      <c r="B1275" s="904"/>
      <c r="C1275" s="258"/>
      <c r="D1275" s="169" t="s">
        <v>538</v>
      </c>
      <c r="E1275" s="158"/>
      <c r="F1275" s="159"/>
      <c r="G1275" s="159"/>
      <c r="H1275" s="159"/>
      <c r="I1275" s="73"/>
      <c r="J1275" s="73"/>
      <c r="K1275" s="73"/>
      <c r="L1275" s="73"/>
    </row>
    <row r="1276" spans="1:12" x14ac:dyDescent="0.25">
      <c r="A1276" s="1008"/>
      <c r="B1276" s="904"/>
      <c r="C1276" s="258"/>
      <c r="D1276" s="162" t="s">
        <v>539</v>
      </c>
      <c r="E1276" s="158"/>
      <c r="F1276" s="159"/>
      <c r="G1276" s="159"/>
      <c r="H1276" s="159"/>
      <c r="I1276" s="73"/>
      <c r="J1276" s="73"/>
      <c r="K1276" s="73"/>
      <c r="L1276" s="73"/>
    </row>
    <row r="1277" spans="1:12" x14ac:dyDescent="0.25">
      <c r="A1277" s="1008"/>
      <c r="B1277" s="904"/>
      <c r="C1277" s="258"/>
      <c r="D1277" s="162" t="s">
        <v>540</v>
      </c>
      <c r="E1277" s="158"/>
      <c r="F1277" s="159"/>
      <c r="G1277" s="159"/>
      <c r="H1277" s="159"/>
      <c r="I1277" s="73"/>
      <c r="J1277" s="73"/>
      <c r="K1277" s="73"/>
      <c r="L1277" s="73"/>
    </row>
    <row r="1278" spans="1:12" x14ac:dyDescent="0.25">
      <c r="A1278" s="1008"/>
      <c r="B1278" s="904"/>
      <c r="C1278" s="258"/>
      <c r="D1278" s="137" t="s">
        <v>541</v>
      </c>
      <c r="E1278" s="158"/>
      <c r="F1278" s="159"/>
      <c r="G1278" s="159"/>
      <c r="H1278" s="159"/>
      <c r="I1278" s="73"/>
      <c r="J1278" s="73"/>
      <c r="K1278" s="73"/>
      <c r="L1278" s="73"/>
    </row>
    <row r="1279" spans="1:12" ht="24.75" x14ac:dyDescent="0.25">
      <c r="A1279" s="1008"/>
      <c r="B1279" s="904"/>
      <c r="C1279" s="258"/>
      <c r="D1279" s="170" t="s">
        <v>542</v>
      </c>
      <c r="E1279" s="158"/>
      <c r="F1279" s="159"/>
      <c r="G1279" s="159"/>
      <c r="H1279" s="159"/>
      <c r="I1279" s="73"/>
      <c r="J1279" s="73"/>
      <c r="K1279" s="73"/>
      <c r="L1279" s="73"/>
    </row>
    <row r="1280" spans="1:12" ht="24.75" x14ac:dyDescent="0.25">
      <c r="A1280" s="1008"/>
      <c r="B1280" s="904"/>
      <c r="C1280" s="258"/>
      <c r="D1280" s="170" t="s">
        <v>543</v>
      </c>
      <c r="E1280" s="158"/>
      <c r="F1280" s="159"/>
      <c r="G1280" s="159"/>
      <c r="H1280" s="159"/>
      <c r="I1280" s="73"/>
      <c r="J1280" s="73"/>
      <c r="K1280" s="73"/>
      <c r="L1280" s="73"/>
    </row>
    <row r="1281" spans="1:12" x14ac:dyDescent="0.25">
      <c r="A1281" s="1008"/>
      <c r="B1281" s="904"/>
      <c r="C1281" s="258"/>
      <c r="D1281" s="137" t="s">
        <v>544</v>
      </c>
      <c r="E1281" s="158"/>
      <c r="F1281" s="159"/>
      <c r="G1281" s="159"/>
      <c r="H1281" s="159"/>
      <c r="I1281" s="73"/>
      <c r="J1281" s="73"/>
      <c r="K1281" s="73"/>
      <c r="L1281" s="73"/>
    </row>
    <row r="1282" spans="1:12" x14ac:dyDescent="0.25">
      <c r="A1282" s="1008"/>
      <c r="B1282" s="904"/>
      <c r="C1282" s="258"/>
      <c r="D1282" s="137" t="s">
        <v>545</v>
      </c>
      <c r="E1282" s="158"/>
      <c r="F1282" s="159"/>
      <c r="G1282" s="159"/>
      <c r="H1282" s="159"/>
      <c r="I1282" s="73"/>
      <c r="J1282" s="73"/>
      <c r="K1282" s="73"/>
      <c r="L1282" s="73"/>
    </row>
    <row r="1283" spans="1:12" x14ac:dyDescent="0.25">
      <c r="A1283" s="1008"/>
      <c r="B1283" s="904"/>
      <c r="C1283" s="258"/>
      <c r="D1283" s="137" t="s">
        <v>546</v>
      </c>
      <c r="E1283" s="158"/>
      <c r="F1283" s="159"/>
      <c r="G1283" s="159"/>
      <c r="H1283" s="159"/>
      <c r="I1283" s="73"/>
      <c r="J1283" s="73"/>
      <c r="K1283" s="73"/>
      <c r="L1283" s="73"/>
    </row>
    <row r="1284" spans="1:12" x14ac:dyDescent="0.25">
      <c r="A1284" s="1008"/>
      <c r="B1284" s="904"/>
      <c r="C1284" s="258"/>
      <c r="D1284" s="137" t="s">
        <v>547</v>
      </c>
      <c r="E1284" s="158"/>
      <c r="F1284" s="159"/>
      <c r="G1284" s="159"/>
      <c r="H1284" s="159"/>
      <c r="I1284" s="73"/>
      <c r="J1284" s="73"/>
      <c r="K1284" s="73"/>
      <c r="L1284" s="73"/>
    </row>
    <row r="1285" spans="1:12" x14ac:dyDescent="0.25">
      <c r="A1285" s="1008"/>
      <c r="B1285" s="904"/>
      <c r="C1285" s="258"/>
      <c r="D1285" s="137" t="s">
        <v>548</v>
      </c>
      <c r="E1285" s="158"/>
      <c r="F1285" s="159"/>
      <c r="G1285" s="159"/>
      <c r="H1285" s="159"/>
      <c r="I1285" s="73"/>
      <c r="J1285" s="73"/>
      <c r="K1285" s="73"/>
      <c r="L1285" s="73"/>
    </row>
    <row r="1286" spans="1:12" x14ac:dyDescent="0.25">
      <c r="A1286" s="1008"/>
      <c r="B1286" s="904"/>
      <c r="C1286" s="258"/>
      <c r="D1286" s="162" t="s">
        <v>549</v>
      </c>
      <c r="E1286" s="158"/>
      <c r="F1286" s="159"/>
      <c r="G1286" s="159"/>
      <c r="H1286" s="159"/>
      <c r="I1286" s="73"/>
      <c r="J1286" s="73"/>
      <c r="K1286" s="73"/>
      <c r="L1286" s="73"/>
    </row>
    <row r="1287" spans="1:12" x14ac:dyDescent="0.25">
      <c r="A1287" s="1008"/>
      <c r="B1287" s="904"/>
      <c r="C1287" s="258"/>
      <c r="D1287" s="137" t="s">
        <v>379</v>
      </c>
      <c r="E1287" s="158"/>
      <c r="F1287" s="159"/>
      <c r="G1287" s="159"/>
      <c r="H1287" s="159"/>
      <c r="I1287" s="73"/>
      <c r="J1287" s="73"/>
      <c r="K1287" s="73"/>
      <c r="L1287" s="73"/>
    </row>
    <row r="1288" spans="1:12" x14ac:dyDescent="0.25">
      <c r="A1288" s="1008"/>
      <c r="B1288" s="904"/>
      <c r="C1288" s="258"/>
      <c r="D1288" s="137" t="s">
        <v>380</v>
      </c>
      <c r="E1288" s="158"/>
      <c r="F1288" s="159"/>
      <c r="G1288" s="159"/>
      <c r="H1288" s="159"/>
      <c r="I1288" s="73"/>
      <c r="J1288" s="73"/>
      <c r="K1288" s="73"/>
      <c r="L1288" s="73"/>
    </row>
    <row r="1289" spans="1:12" x14ac:dyDescent="0.25">
      <c r="A1289" s="1008"/>
      <c r="B1289" s="904"/>
      <c r="C1289" s="258"/>
      <c r="D1289" s="137" t="s">
        <v>381</v>
      </c>
      <c r="E1289" s="165"/>
      <c r="F1289" s="166"/>
      <c r="G1289" s="166"/>
      <c r="H1289" s="166"/>
      <c r="I1289" s="73"/>
      <c r="J1289" s="73"/>
      <c r="K1289" s="73"/>
      <c r="L1289" s="73"/>
    </row>
    <row r="1290" spans="1:12" x14ac:dyDescent="0.25">
      <c r="A1290" s="1008"/>
      <c r="B1290" s="904"/>
      <c r="C1290" s="258"/>
      <c r="D1290" s="137" t="s">
        <v>503</v>
      </c>
      <c r="E1290" s="165"/>
      <c r="F1290" s="166"/>
      <c r="G1290" s="166"/>
      <c r="H1290" s="166"/>
      <c r="I1290" s="73"/>
      <c r="J1290" s="73"/>
      <c r="K1290" s="73"/>
      <c r="L1290" s="73"/>
    </row>
    <row r="1291" spans="1:12" x14ac:dyDescent="0.25">
      <c r="A1291" s="1008"/>
      <c r="B1291" s="904"/>
      <c r="C1291" s="258"/>
      <c r="D1291" s="137" t="s">
        <v>550</v>
      </c>
      <c r="E1291" s="165"/>
      <c r="F1291" s="166"/>
      <c r="G1291" s="166"/>
      <c r="H1291" s="166"/>
      <c r="I1291" s="73"/>
      <c r="J1291" s="73"/>
      <c r="K1291" s="73"/>
      <c r="L1291" s="73"/>
    </row>
    <row r="1292" spans="1:12" x14ac:dyDescent="0.25">
      <c r="A1292" s="1008"/>
      <c r="B1292" s="904"/>
      <c r="C1292" s="259"/>
      <c r="D1292" s="138" t="s">
        <v>403</v>
      </c>
      <c r="E1292" s="167"/>
      <c r="F1292" s="168"/>
      <c r="G1292" s="168"/>
      <c r="H1292" s="168"/>
      <c r="I1292" s="73"/>
      <c r="J1292" s="73"/>
      <c r="K1292" s="73"/>
      <c r="L1292" s="73"/>
    </row>
    <row r="1293" spans="1:12" x14ac:dyDescent="0.25">
      <c r="A1293" s="1008"/>
      <c r="B1293" s="904"/>
      <c r="C1293" s="260">
        <v>1</v>
      </c>
      <c r="D1293" s="197" t="s">
        <v>551</v>
      </c>
      <c r="E1293" s="106">
        <v>1</v>
      </c>
      <c r="F1293" s="6"/>
      <c r="G1293" s="205">
        <f>F1293*1.23</f>
        <v>0</v>
      </c>
      <c r="H1293" s="206">
        <f>G1293*E1293</f>
        <v>0</v>
      </c>
      <c r="I1293" s="27"/>
      <c r="J1293" s="27"/>
      <c r="K1293" s="27"/>
      <c r="L1293" s="27"/>
    </row>
    <row r="1294" spans="1:12" x14ac:dyDescent="0.25">
      <c r="A1294" s="1008"/>
      <c r="B1294" s="904"/>
      <c r="C1294" s="260">
        <v>2</v>
      </c>
      <c r="D1294" s="119" t="s">
        <v>552</v>
      </c>
      <c r="E1294" s="63">
        <v>1</v>
      </c>
      <c r="F1294" s="6"/>
      <c r="G1294" s="205">
        <f>F1294*1.23</f>
        <v>0</v>
      </c>
      <c r="H1294" s="206">
        <f>G1294*E1294</f>
        <v>0</v>
      </c>
      <c r="I1294" s="27"/>
      <c r="J1294" s="27"/>
      <c r="K1294" s="27"/>
      <c r="L1294" s="27"/>
    </row>
    <row r="1295" spans="1:12" ht="15.75" thickBot="1" x14ac:dyDescent="0.3">
      <c r="A1295" s="1008"/>
      <c r="B1295" s="905"/>
      <c r="C1295" s="261">
        <v>3</v>
      </c>
      <c r="D1295" s="122" t="s">
        <v>553</v>
      </c>
      <c r="E1295" s="121">
        <v>1</v>
      </c>
      <c r="F1295" s="6"/>
      <c r="G1295" s="205">
        <f>F1295*1.23</f>
        <v>0</v>
      </c>
      <c r="H1295" s="205">
        <f>G1295*E1295</f>
        <v>0</v>
      </c>
      <c r="I1295" s="173"/>
      <c r="J1295" s="173"/>
      <c r="K1295" s="173"/>
      <c r="L1295" s="173"/>
    </row>
    <row r="1296" spans="1:12" x14ac:dyDescent="0.25">
      <c r="A1296" s="1008"/>
      <c r="B1296" s="903">
        <v>2</v>
      </c>
      <c r="C1296" s="972" t="s">
        <v>554</v>
      </c>
      <c r="D1296" s="973"/>
      <c r="E1296" s="973"/>
      <c r="F1296" s="973"/>
      <c r="G1296" s="973"/>
      <c r="H1296" s="973"/>
      <c r="I1296" s="171"/>
      <c r="J1296" s="171"/>
      <c r="K1296" s="171"/>
      <c r="L1296" s="171"/>
    </row>
    <row r="1297" spans="1:12" x14ac:dyDescent="0.25">
      <c r="A1297" s="1008"/>
      <c r="B1297" s="904"/>
      <c r="C1297" s="258"/>
      <c r="D1297" s="137" t="s">
        <v>526</v>
      </c>
      <c r="E1297" s="158"/>
      <c r="F1297" s="159"/>
      <c r="G1297" s="159"/>
      <c r="H1297" s="159"/>
      <c r="I1297" s="88"/>
      <c r="J1297" s="88"/>
      <c r="K1297" s="88"/>
      <c r="L1297" s="88"/>
    </row>
    <row r="1298" spans="1:12" x14ac:dyDescent="0.25">
      <c r="A1298" s="1008"/>
      <c r="B1298" s="904"/>
      <c r="C1298" s="262"/>
      <c r="D1298" s="137" t="s">
        <v>527</v>
      </c>
      <c r="E1298" s="158"/>
      <c r="F1298" s="159"/>
      <c r="G1298" s="159"/>
      <c r="H1298" s="159"/>
      <c r="I1298" s="73"/>
      <c r="J1298" s="73"/>
      <c r="K1298" s="73"/>
      <c r="L1298" s="73"/>
    </row>
    <row r="1299" spans="1:12" x14ac:dyDescent="0.25">
      <c r="A1299" s="1008"/>
      <c r="B1299" s="904"/>
      <c r="C1299" s="258"/>
      <c r="D1299" s="137" t="s">
        <v>528</v>
      </c>
      <c r="E1299" s="158"/>
      <c r="F1299" s="159"/>
      <c r="G1299" s="159"/>
      <c r="H1299" s="159"/>
      <c r="I1299" s="73"/>
      <c r="J1299" s="73"/>
      <c r="K1299" s="73"/>
      <c r="L1299" s="73"/>
    </row>
    <row r="1300" spans="1:12" x14ac:dyDescent="0.25">
      <c r="A1300" s="1008"/>
      <c r="B1300" s="904"/>
      <c r="C1300" s="258"/>
      <c r="D1300" s="137" t="s">
        <v>529</v>
      </c>
      <c r="E1300" s="158"/>
      <c r="F1300" s="159"/>
      <c r="G1300" s="159"/>
      <c r="H1300" s="159"/>
      <c r="I1300" s="73"/>
      <c r="J1300" s="73"/>
      <c r="K1300" s="73"/>
      <c r="L1300" s="73"/>
    </row>
    <row r="1301" spans="1:12" x14ac:dyDescent="0.25">
      <c r="A1301" s="1008"/>
      <c r="B1301" s="904"/>
      <c r="C1301" s="258"/>
      <c r="D1301" s="137" t="s">
        <v>530</v>
      </c>
      <c r="E1301" s="158"/>
      <c r="F1301" s="159"/>
      <c r="G1301" s="159"/>
      <c r="H1301" s="159"/>
      <c r="I1301" s="73"/>
      <c r="J1301" s="73"/>
      <c r="K1301" s="73"/>
      <c r="L1301" s="73"/>
    </row>
    <row r="1302" spans="1:12" x14ac:dyDescent="0.25">
      <c r="A1302" s="1008"/>
      <c r="B1302" s="904"/>
      <c r="C1302" s="258"/>
      <c r="D1302" s="137" t="s">
        <v>531</v>
      </c>
      <c r="E1302" s="158"/>
      <c r="F1302" s="159"/>
      <c r="G1302" s="159"/>
      <c r="H1302" s="159"/>
      <c r="I1302" s="73"/>
      <c r="J1302" s="73"/>
      <c r="K1302" s="73"/>
      <c r="L1302" s="73"/>
    </row>
    <row r="1303" spans="1:12" x14ac:dyDescent="0.25">
      <c r="A1303" s="1008"/>
      <c r="B1303" s="904"/>
      <c r="C1303" s="258"/>
      <c r="D1303" s="137" t="s">
        <v>532</v>
      </c>
      <c r="E1303" s="158"/>
      <c r="F1303" s="159"/>
      <c r="G1303" s="159"/>
      <c r="H1303" s="159"/>
      <c r="I1303" s="73"/>
      <c r="J1303" s="73"/>
      <c r="K1303" s="73"/>
      <c r="L1303" s="73"/>
    </row>
    <row r="1304" spans="1:12" x14ac:dyDescent="0.25">
      <c r="A1304" s="1008"/>
      <c r="B1304" s="904"/>
      <c r="C1304" s="258"/>
      <c r="D1304" s="137" t="s">
        <v>533</v>
      </c>
      <c r="E1304" s="158"/>
      <c r="F1304" s="159"/>
      <c r="G1304" s="159"/>
      <c r="H1304" s="159"/>
      <c r="I1304" s="73"/>
      <c r="J1304" s="73"/>
      <c r="K1304" s="73"/>
      <c r="L1304" s="73"/>
    </row>
    <row r="1305" spans="1:12" x14ac:dyDescent="0.25">
      <c r="A1305" s="1008"/>
      <c r="B1305" s="904"/>
      <c r="C1305" s="258"/>
      <c r="D1305" s="137" t="s">
        <v>534</v>
      </c>
      <c r="E1305" s="158"/>
      <c r="F1305" s="159"/>
      <c r="G1305" s="159"/>
      <c r="H1305" s="159"/>
      <c r="I1305" s="73"/>
      <c r="J1305" s="73"/>
      <c r="K1305" s="73"/>
      <c r="L1305" s="73"/>
    </row>
    <row r="1306" spans="1:12" x14ac:dyDescent="0.25">
      <c r="A1306" s="1008"/>
      <c r="B1306" s="904"/>
      <c r="C1306" s="258"/>
      <c r="D1306" s="137" t="s">
        <v>535</v>
      </c>
      <c r="E1306" s="158"/>
      <c r="F1306" s="159"/>
      <c r="G1306" s="159"/>
      <c r="H1306" s="159"/>
      <c r="I1306" s="73"/>
      <c r="J1306" s="73"/>
      <c r="K1306" s="73"/>
      <c r="L1306" s="73"/>
    </row>
    <row r="1307" spans="1:12" ht="36.75" x14ac:dyDescent="0.25">
      <c r="A1307" s="1008"/>
      <c r="B1307" s="904"/>
      <c r="C1307" s="258"/>
      <c r="D1307" s="169" t="s">
        <v>536</v>
      </c>
      <c r="E1307" s="158"/>
      <c r="F1307" s="159"/>
      <c r="G1307" s="159"/>
      <c r="H1307" s="159"/>
      <c r="I1307" s="73"/>
      <c r="J1307" s="73"/>
      <c r="K1307" s="73"/>
      <c r="L1307" s="73"/>
    </row>
    <row r="1308" spans="1:12" ht="48.75" x14ac:dyDescent="0.25">
      <c r="A1308" s="1008"/>
      <c r="B1308" s="904"/>
      <c r="C1308" s="258"/>
      <c r="D1308" s="169" t="s">
        <v>537</v>
      </c>
      <c r="E1308" s="158"/>
      <c r="F1308" s="159"/>
      <c r="G1308" s="159"/>
      <c r="H1308" s="159"/>
      <c r="I1308" s="73"/>
      <c r="J1308" s="73"/>
      <c r="K1308" s="73"/>
      <c r="L1308" s="73"/>
    </row>
    <row r="1309" spans="1:12" x14ac:dyDescent="0.25">
      <c r="A1309" s="1008"/>
      <c r="B1309" s="904"/>
      <c r="C1309" s="258"/>
      <c r="D1309" s="137" t="s">
        <v>555</v>
      </c>
      <c r="E1309" s="158"/>
      <c r="F1309" s="159"/>
      <c r="G1309" s="159"/>
      <c r="H1309" s="159"/>
      <c r="I1309" s="73"/>
      <c r="J1309" s="73"/>
      <c r="K1309" s="73"/>
      <c r="L1309" s="73"/>
    </row>
    <row r="1310" spans="1:12" x14ac:dyDescent="0.25">
      <c r="A1310" s="1008"/>
      <c r="B1310" s="904"/>
      <c r="C1310" s="258"/>
      <c r="D1310" s="137" t="s">
        <v>556</v>
      </c>
      <c r="E1310" s="158"/>
      <c r="F1310" s="159"/>
      <c r="G1310" s="159"/>
      <c r="H1310" s="159"/>
      <c r="I1310" s="73"/>
      <c r="J1310" s="73"/>
      <c r="K1310" s="73"/>
      <c r="L1310" s="73"/>
    </row>
    <row r="1311" spans="1:12" x14ac:dyDescent="0.25">
      <c r="A1311" s="1008"/>
      <c r="B1311" s="904"/>
      <c r="C1311" s="258"/>
      <c r="D1311" s="137" t="s">
        <v>541</v>
      </c>
      <c r="E1311" s="158"/>
      <c r="F1311" s="159"/>
      <c r="G1311" s="159"/>
      <c r="H1311" s="159"/>
      <c r="I1311" s="73"/>
      <c r="J1311" s="73"/>
      <c r="K1311" s="73"/>
      <c r="L1311" s="73"/>
    </row>
    <row r="1312" spans="1:12" ht="24.75" x14ac:dyDescent="0.25">
      <c r="A1312" s="1008"/>
      <c r="B1312" s="904"/>
      <c r="C1312" s="258"/>
      <c r="D1312" s="170" t="s">
        <v>542</v>
      </c>
      <c r="E1312" s="158"/>
      <c r="F1312" s="159"/>
      <c r="G1312" s="159"/>
      <c r="H1312" s="159"/>
      <c r="I1312" s="73"/>
      <c r="J1312" s="73"/>
      <c r="K1312" s="73"/>
      <c r="L1312" s="73"/>
    </row>
    <row r="1313" spans="1:12" ht="24.75" x14ac:dyDescent="0.25">
      <c r="A1313" s="1008"/>
      <c r="B1313" s="904"/>
      <c r="C1313" s="258"/>
      <c r="D1313" s="170" t="s">
        <v>543</v>
      </c>
      <c r="E1313" s="158"/>
      <c r="F1313" s="159"/>
      <c r="G1313" s="159"/>
      <c r="H1313" s="159"/>
      <c r="I1313" s="73"/>
      <c r="J1313" s="73"/>
      <c r="K1313" s="73"/>
      <c r="L1313" s="73"/>
    </row>
    <row r="1314" spans="1:12" x14ac:dyDescent="0.25">
      <c r="A1314" s="1008"/>
      <c r="B1314" s="904"/>
      <c r="C1314" s="258"/>
      <c r="D1314" s="137" t="s">
        <v>544</v>
      </c>
      <c r="E1314" s="158"/>
      <c r="F1314" s="159"/>
      <c r="G1314" s="159"/>
      <c r="H1314" s="159"/>
      <c r="I1314" s="73"/>
      <c r="J1314" s="73"/>
      <c r="K1314" s="73"/>
      <c r="L1314" s="73"/>
    </row>
    <row r="1315" spans="1:12" x14ac:dyDescent="0.25">
      <c r="A1315" s="1008"/>
      <c r="B1315" s="904"/>
      <c r="C1315" s="258"/>
      <c r="D1315" s="137" t="s">
        <v>545</v>
      </c>
      <c r="E1315" s="158"/>
      <c r="F1315" s="159"/>
      <c r="G1315" s="159"/>
      <c r="H1315" s="159"/>
      <c r="I1315" s="73"/>
      <c r="J1315" s="73"/>
      <c r="K1315" s="73"/>
      <c r="L1315" s="73"/>
    </row>
    <row r="1316" spans="1:12" x14ac:dyDescent="0.25">
      <c r="A1316" s="1008"/>
      <c r="B1316" s="904"/>
      <c r="C1316" s="258"/>
      <c r="D1316" s="137" t="s">
        <v>546</v>
      </c>
      <c r="E1316" s="158"/>
      <c r="F1316" s="159"/>
      <c r="G1316" s="159"/>
      <c r="H1316" s="159"/>
      <c r="I1316" s="73"/>
      <c r="J1316" s="73"/>
      <c r="K1316" s="73"/>
      <c r="L1316" s="73"/>
    </row>
    <row r="1317" spans="1:12" x14ac:dyDescent="0.25">
      <c r="A1317" s="1008"/>
      <c r="B1317" s="904"/>
      <c r="C1317" s="258"/>
      <c r="D1317" s="137" t="s">
        <v>547</v>
      </c>
      <c r="E1317" s="158"/>
      <c r="F1317" s="159"/>
      <c r="G1317" s="159"/>
      <c r="H1317" s="159"/>
      <c r="I1317" s="73"/>
      <c r="J1317" s="73"/>
      <c r="K1317" s="73"/>
      <c r="L1317" s="73"/>
    </row>
    <row r="1318" spans="1:12" x14ac:dyDescent="0.25">
      <c r="A1318" s="1008"/>
      <c r="B1318" s="904"/>
      <c r="C1318" s="258"/>
      <c r="D1318" s="162" t="s">
        <v>549</v>
      </c>
      <c r="E1318" s="158"/>
      <c r="F1318" s="159"/>
      <c r="G1318" s="159"/>
      <c r="H1318" s="159"/>
      <c r="I1318" s="73"/>
      <c r="J1318" s="73"/>
      <c r="K1318" s="73"/>
      <c r="L1318" s="73"/>
    </row>
    <row r="1319" spans="1:12" x14ac:dyDescent="0.25">
      <c r="A1319" s="1008"/>
      <c r="B1319" s="904"/>
      <c r="C1319" s="258"/>
      <c r="D1319" s="137" t="s">
        <v>548</v>
      </c>
      <c r="E1319" s="158"/>
      <c r="F1319" s="159"/>
      <c r="G1319" s="159"/>
      <c r="H1319" s="159"/>
      <c r="I1319" s="73"/>
      <c r="J1319" s="73"/>
      <c r="K1319" s="73"/>
      <c r="L1319" s="73"/>
    </row>
    <row r="1320" spans="1:12" x14ac:dyDescent="0.25">
      <c r="A1320" s="1008"/>
      <c r="B1320" s="904"/>
      <c r="C1320" s="258"/>
      <c r="D1320" s="137" t="s">
        <v>379</v>
      </c>
      <c r="E1320" s="158"/>
      <c r="F1320" s="159"/>
      <c r="G1320" s="159"/>
      <c r="H1320" s="159"/>
      <c r="I1320" s="73"/>
      <c r="J1320" s="73"/>
      <c r="K1320" s="73"/>
      <c r="L1320" s="73"/>
    </row>
    <row r="1321" spans="1:12" x14ac:dyDescent="0.25">
      <c r="A1321" s="1008"/>
      <c r="B1321" s="904"/>
      <c r="C1321" s="258"/>
      <c r="D1321" s="137" t="s">
        <v>380</v>
      </c>
      <c r="E1321" s="158"/>
      <c r="F1321" s="159"/>
      <c r="G1321" s="159"/>
      <c r="H1321" s="159"/>
      <c r="I1321" s="73"/>
      <c r="J1321" s="73"/>
      <c r="K1321" s="73"/>
      <c r="L1321" s="73"/>
    </row>
    <row r="1322" spans="1:12" x14ac:dyDescent="0.25">
      <c r="A1322" s="1008"/>
      <c r="B1322" s="904"/>
      <c r="C1322" s="258"/>
      <c r="D1322" s="137" t="s">
        <v>381</v>
      </c>
      <c r="E1322" s="165"/>
      <c r="F1322" s="166"/>
      <c r="G1322" s="166"/>
      <c r="H1322" s="166"/>
      <c r="I1322" s="73"/>
      <c r="J1322" s="73"/>
      <c r="K1322" s="73"/>
      <c r="L1322" s="73"/>
    </row>
    <row r="1323" spans="1:12" x14ac:dyDescent="0.25">
      <c r="A1323" s="1008"/>
      <c r="B1323" s="904"/>
      <c r="C1323" s="258"/>
      <c r="D1323" s="137" t="s">
        <v>503</v>
      </c>
      <c r="E1323" s="165"/>
      <c r="F1323" s="166"/>
      <c r="G1323" s="166"/>
      <c r="H1323" s="166"/>
      <c r="I1323" s="73"/>
      <c r="J1323" s="73"/>
      <c r="K1323" s="73"/>
      <c r="L1323" s="73"/>
    </row>
    <row r="1324" spans="1:12" x14ac:dyDescent="0.25">
      <c r="A1324" s="1008"/>
      <c r="B1324" s="904"/>
      <c r="C1324" s="258"/>
      <c r="D1324" s="137" t="s">
        <v>550</v>
      </c>
      <c r="E1324" s="165"/>
      <c r="F1324" s="166"/>
      <c r="G1324" s="166"/>
      <c r="H1324" s="166"/>
      <c r="I1324" s="73"/>
      <c r="J1324" s="73"/>
      <c r="K1324" s="73"/>
      <c r="L1324" s="73"/>
    </row>
    <row r="1325" spans="1:12" x14ac:dyDescent="0.25">
      <c r="A1325" s="1008"/>
      <c r="B1325" s="904"/>
      <c r="C1325" s="259"/>
      <c r="D1325" s="138" t="s">
        <v>403</v>
      </c>
      <c r="E1325" s="167"/>
      <c r="F1325" s="168"/>
      <c r="G1325" s="168"/>
      <c r="H1325" s="168"/>
      <c r="I1325" s="73"/>
      <c r="J1325" s="73"/>
      <c r="K1325" s="73"/>
      <c r="L1325" s="73"/>
    </row>
    <row r="1326" spans="1:12" x14ac:dyDescent="0.25">
      <c r="A1326" s="1008"/>
      <c r="B1326" s="904"/>
      <c r="C1326" s="260">
        <v>1</v>
      </c>
      <c r="D1326" s="197" t="s">
        <v>551</v>
      </c>
      <c r="E1326" s="106">
        <v>1</v>
      </c>
      <c r="F1326" s="6"/>
      <c r="G1326" s="207">
        <f>F1326*1.23</f>
        <v>0</v>
      </c>
      <c r="H1326" s="208">
        <f>G1326*E1326</f>
        <v>0</v>
      </c>
      <c r="I1326" s="27"/>
      <c r="J1326" s="27"/>
      <c r="K1326" s="27"/>
      <c r="L1326" s="27"/>
    </row>
    <row r="1327" spans="1:12" x14ac:dyDescent="0.25">
      <c r="A1327" s="1008"/>
      <c r="B1327" s="904"/>
      <c r="C1327" s="260">
        <v>2</v>
      </c>
      <c r="D1327" s="119" t="s">
        <v>552</v>
      </c>
      <c r="E1327" s="63">
        <v>1</v>
      </c>
      <c r="F1327" s="6"/>
      <c r="G1327" s="207">
        <f>F1327*1.23</f>
        <v>0</v>
      </c>
      <c r="H1327" s="208">
        <f>G1327*E1327</f>
        <v>0</v>
      </c>
      <c r="I1327" s="23"/>
      <c r="J1327" s="23"/>
      <c r="K1327" s="23"/>
      <c r="L1327" s="23"/>
    </row>
    <row r="1328" spans="1:12" ht="15.75" thickBot="1" x14ac:dyDescent="0.3">
      <c r="A1328" s="1008"/>
      <c r="B1328" s="905"/>
      <c r="C1328" s="261">
        <v>3</v>
      </c>
      <c r="D1328" s="122" t="s">
        <v>553</v>
      </c>
      <c r="E1328" s="121">
        <v>1</v>
      </c>
      <c r="F1328" s="172"/>
      <c r="G1328" s="209">
        <f>F1328*1.23</f>
        <v>0</v>
      </c>
      <c r="H1328" s="210">
        <f>G1328*E1328</f>
        <v>0</v>
      </c>
      <c r="I1328" s="26"/>
      <c r="J1328" s="26"/>
      <c r="K1328" s="26"/>
      <c r="L1328" s="26"/>
    </row>
    <row r="1329" spans="1:12" x14ac:dyDescent="0.25">
      <c r="A1329" s="1008"/>
      <c r="B1329" s="903">
        <v>3</v>
      </c>
      <c r="C1329" s="854" t="s">
        <v>557</v>
      </c>
      <c r="D1329" s="855"/>
      <c r="E1329" s="855"/>
      <c r="F1329" s="855"/>
      <c r="G1329" s="855"/>
      <c r="H1329" s="855"/>
      <c r="I1329" s="151"/>
      <c r="J1329" s="151"/>
      <c r="K1329" s="151"/>
      <c r="L1329" s="151"/>
    </row>
    <row r="1330" spans="1:12" x14ac:dyDescent="0.25">
      <c r="A1330" s="1008"/>
      <c r="B1330" s="904"/>
      <c r="C1330" s="258"/>
      <c r="D1330" s="178" t="s">
        <v>558</v>
      </c>
      <c r="E1330" s="174"/>
      <c r="F1330" s="175"/>
      <c r="G1330" s="175"/>
      <c r="H1330" s="175"/>
      <c r="I1330" s="88"/>
      <c r="J1330" s="88"/>
      <c r="K1330" s="88"/>
      <c r="L1330" s="88"/>
    </row>
    <row r="1331" spans="1:12" x14ac:dyDescent="0.25">
      <c r="A1331" s="1008"/>
      <c r="B1331" s="904"/>
      <c r="C1331" s="258"/>
      <c r="D1331" s="178" t="s">
        <v>559</v>
      </c>
      <c r="E1331" s="174"/>
      <c r="F1331" s="175"/>
      <c r="G1331" s="175"/>
      <c r="H1331" s="175"/>
      <c r="I1331" s="73"/>
      <c r="J1331" s="73"/>
      <c r="K1331" s="73"/>
      <c r="L1331" s="73"/>
    </row>
    <row r="1332" spans="1:12" ht="24" x14ac:dyDescent="0.25">
      <c r="A1332" s="1008"/>
      <c r="B1332" s="904"/>
      <c r="C1332" s="258"/>
      <c r="D1332" s="178" t="s">
        <v>560</v>
      </c>
      <c r="E1332" s="174"/>
      <c r="F1332" s="175"/>
      <c r="G1332" s="175"/>
      <c r="H1332" s="175"/>
      <c r="I1332" s="73"/>
      <c r="J1332" s="73"/>
      <c r="K1332" s="73"/>
      <c r="L1332" s="73"/>
    </row>
    <row r="1333" spans="1:12" x14ac:dyDescent="0.25">
      <c r="A1333" s="1008"/>
      <c r="B1333" s="904"/>
      <c r="C1333" s="258"/>
      <c r="D1333" s="178" t="s">
        <v>561</v>
      </c>
      <c r="E1333" s="174"/>
      <c r="F1333" s="175"/>
      <c r="G1333" s="175"/>
      <c r="H1333" s="175"/>
      <c r="I1333" s="73"/>
      <c r="J1333" s="73"/>
      <c r="K1333" s="73"/>
      <c r="L1333" s="73"/>
    </row>
    <row r="1334" spans="1:12" ht="24" x14ac:dyDescent="0.25">
      <c r="A1334" s="1008"/>
      <c r="B1334" s="904"/>
      <c r="C1334" s="258"/>
      <c r="D1334" s="178" t="s">
        <v>562</v>
      </c>
      <c r="E1334" s="174"/>
      <c r="F1334" s="175"/>
      <c r="G1334" s="175"/>
      <c r="H1334" s="175"/>
      <c r="I1334" s="73"/>
      <c r="J1334" s="73"/>
      <c r="K1334" s="73"/>
      <c r="L1334" s="73"/>
    </row>
    <row r="1335" spans="1:12" x14ac:dyDescent="0.25">
      <c r="A1335" s="1008"/>
      <c r="B1335" s="904"/>
      <c r="C1335" s="258"/>
      <c r="D1335" s="178" t="s">
        <v>563</v>
      </c>
      <c r="E1335" s="174"/>
      <c r="F1335" s="175"/>
      <c r="G1335" s="175"/>
      <c r="H1335" s="175"/>
      <c r="I1335" s="73"/>
      <c r="J1335" s="73"/>
      <c r="K1335" s="73"/>
      <c r="L1335" s="73"/>
    </row>
    <row r="1336" spans="1:12" ht="24" x14ac:dyDescent="0.25">
      <c r="A1336" s="1008"/>
      <c r="B1336" s="904"/>
      <c r="C1336" s="258"/>
      <c r="D1336" s="178" t="s">
        <v>564</v>
      </c>
      <c r="E1336" s="174"/>
      <c r="F1336" s="175"/>
      <c r="G1336" s="175"/>
      <c r="H1336" s="175"/>
      <c r="I1336" s="73"/>
      <c r="J1336" s="73"/>
      <c r="K1336" s="73"/>
      <c r="L1336" s="73"/>
    </row>
    <row r="1337" spans="1:12" x14ac:dyDescent="0.25">
      <c r="A1337" s="1008"/>
      <c r="B1337" s="904"/>
      <c r="C1337" s="258"/>
      <c r="D1337" s="178" t="s">
        <v>565</v>
      </c>
      <c r="E1337" s="174"/>
      <c r="F1337" s="175"/>
      <c r="G1337" s="175"/>
      <c r="H1337" s="175"/>
      <c r="I1337" s="73"/>
      <c r="J1337" s="73"/>
      <c r="K1337" s="73"/>
      <c r="L1337" s="73"/>
    </row>
    <row r="1338" spans="1:12" x14ac:dyDescent="0.25">
      <c r="A1338" s="1008"/>
      <c r="B1338" s="904"/>
      <c r="C1338" s="258"/>
      <c r="D1338" s="178" t="s">
        <v>566</v>
      </c>
      <c r="E1338" s="174"/>
      <c r="F1338" s="175"/>
      <c r="G1338" s="175"/>
      <c r="H1338" s="175"/>
      <c r="I1338" s="73"/>
      <c r="J1338" s="73"/>
      <c r="K1338" s="73"/>
      <c r="L1338" s="73"/>
    </row>
    <row r="1339" spans="1:12" x14ac:dyDescent="0.25">
      <c r="A1339" s="1008"/>
      <c r="B1339" s="904"/>
      <c r="C1339" s="258"/>
      <c r="D1339" s="178" t="s">
        <v>567</v>
      </c>
      <c r="E1339" s="174"/>
      <c r="F1339" s="175"/>
      <c r="G1339" s="175"/>
      <c r="H1339" s="175"/>
      <c r="I1339" s="73"/>
      <c r="J1339" s="73"/>
      <c r="K1339" s="73"/>
      <c r="L1339" s="73"/>
    </row>
    <row r="1340" spans="1:12" x14ac:dyDescent="0.25">
      <c r="A1340" s="1008"/>
      <c r="B1340" s="904"/>
      <c r="C1340" s="258"/>
      <c r="D1340" s="178" t="s">
        <v>568</v>
      </c>
      <c r="E1340" s="174"/>
      <c r="F1340" s="175"/>
      <c r="G1340" s="175"/>
      <c r="H1340" s="175"/>
      <c r="I1340" s="73"/>
      <c r="J1340" s="73"/>
      <c r="K1340" s="73"/>
      <c r="L1340" s="73"/>
    </row>
    <row r="1341" spans="1:12" x14ac:dyDescent="0.25">
      <c r="A1341" s="1008"/>
      <c r="B1341" s="904"/>
      <c r="C1341" s="258"/>
      <c r="D1341" s="178" t="s">
        <v>569</v>
      </c>
      <c r="E1341" s="174"/>
      <c r="F1341" s="175"/>
      <c r="G1341" s="175"/>
      <c r="H1341" s="175"/>
      <c r="I1341" s="73"/>
      <c r="J1341" s="73"/>
      <c r="K1341" s="73"/>
      <c r="L1341" s="73"/>
    </row>
    <row r="1342" spans="1:12" x14ac:dyDescent="0.25">
      <c r="A1342" s="1008"/>
      <c r="B1342" s="904"/>
      <c r="C1342" s="258"/>
      <c r="D1342" s="162" t="s">
        <v>549</v>
      </c>
      <c r="E1342" s="174"/>
      <c r="F1342" s="175"/>
      <c r="G1342" s="175"/>
      <c r="H1342" s="175"/>
      <c r="I1342" s="73"/>
      <c r="J1342" s="73"/>
      <c r="K1342" s="73"/>
      <c r="L1342" s="73"/>
    </row>
    <row r="1343" spans="1:12" x14ac:dyDescent="0.25">
      <c r="A1343" s="1008"/>
      <c r="B1343" s="904"/>
      <c r="C1343" s="258"/>
      <c r="D1343" s="137" t="s">
        <v>379</v>
      </c>
      <c r="E1343" s="174"/>
      <c r="F1343" s="175"/>
      <c r="G1343" s="175"/>
      <c r="H1343" s="175"/>
      <c r="I1343" s="73"/>
      <c r="J1343" s="73"/>
      <c r="K1343" s="73"/>
      <c r="L1343" s="73"/>
    </row>
    <row r="1344" spans="1:12" x14ac:dyDescent="0.25">
      <c r="A1344" s="1008"/>
      <c r="B1344" s="904"/>
      <c r="C1344" s="258"/>
      <c r="D1344" s="137" t="s">
        <v>380</v>
      </c>
      <c r="E1344" s="174"/>
      <c r="F1344" s="175"/>
      <c r="G1344" s="175"/>
      <c r="H1344" s="175"/>
      <c r="I1344" s="73"/>
      <c r="J1344" s="73"/>
      <c r="K1344" s="73"/>
      <c r="L1344" s="73"/>
    </row>
    <row r="1345" spans="1:12" x14ac:dyDescent="0.25">
      <c r="A1345" s="1008"/>
      <c r="B1345" s="904"/>
      <c r="C1345" s="258"/>
      <c r="D1345" s="137" t="s">
        <v>381</v>
      </c>
      <c r="E1345" s="174"/>
      <c r="F1345" s="175"/>
      <c r="G1345" s="175"/>
      <c r="H1345" s="175"/>
      <c r="I1345" s="73"/>
      <c r="J1345" s="73"/>
      <c r="K1345" s="73"/>
      <c r="L1345" s="73"/>
    </row>
    <row r="1346" spans="1:12" x14ac:dyDescent="0.25">
      <c r="A1346" s="1008"/>
      <c r="B1346" s="904"/>
      <c r="C1346" s="258"/>
      <c r="D1346" s="137" t="s">
        <v>503</v>
      </c>
      <c r="E1346" s="174"/>
      <c r="F1346" s="175"/>
      <c r="G1346" s="175"/>
      <c r="H1346" s="175"/>
      <c r="I1346" s="73"/>
      <c r="J1346" s="73"/>
      <c r="K1346" s="73"/>
      <c r="L1346" s="73"/>
    </row>
    <row r="1347" spans="1:12" x14ac:dyDescent="0.25">
      <c r="A1347" s="1008"/>
      <c r="B1347" s="904"/>
      <c r="C1347" s="259"/>
      <c r="D1347" s="138" t="s">
        <v>550</v>
      </c>
      <c r="E1347" s="176"/>
      <c r="F1347" s="177"/>
      <c r="G1347" s="177"/>
      <c r="H1347" s="177"/>
      <c r="I1347" s="73"/>
      <c r="J1347" s="73"/>
      <c r="K1347" s="73"/>
      <c r="L1347" s="73"/>
    </row>
    <row r="1348" spans="1:12" x14ac:dyDescent="0.25">
      <c r="A1348" s="1008"/>
      <c r="B1348" s="904"/>
      <c r="C1348" s="260">
        <v>1</v>
      </c>
      <c r="D1348" s="197" t="s">
        <v>551</v>
      </c>
      <c r="E1348" s="106">
        <v>1</v>
      </c>
      <c r="F1348" s="6"/>
      <c r="G1348" s="207">
        <f>F1348*1.23</f>
        <v>0</v>
      </c>
      <c r="H1348" s="208">
        <f>G1348*E1348</f>
        <v>0</v>
      </c>
      <c r="I1348" s="27"/>
      <c r="J1348" s="27"/>
      <c r="K1348" s="27"/>
      <c r="L1348" s="27"/>
    </row>
    <row r="1349" spans="1:12" x14ac:dyDescent="0.25">
      <c r="A1349" s="1008"/>
      <c r="B1349" s="904"/>
      <c r="C1349" s="260">
        <v>2</v>
      </c>
      <c r="D1349" s="119" t="s">
        <v>552</v>
      </c>
      <c r="E1349" s="63">
        <v>1</v>
      </c>
      <c r="F1349" s="6"/>
      <c r="G1349" s="207">
        <f>F1349*1.23</f>
        <v>0</v>
      </c>
      <c r="H1349" s="208">
        <f>G1349*E1349</f>
        <v>0</v>
      </c>
      <c r="I1349" s="27"/>
      <c r="J1349" s="27"/>
      <c r="K1349" s="27"/>
      <c r="L1349" s="27"/>
    </row>
    <row r="1350" spans="1:12" ht="15.75" thickBot="1" x14ac:dyDescent="0.3">
      <c r="A1350" s="1008"/>
      <c r="B1350" s="905"/>
      <c r="C1350" s="261">
        <v>3</v>
      </c>
      <c r="D1350" s="122" t="s">
        <v>553</v>
      </c>
      <c r="E1350" s="121">
        <v>1</v>
      </c>
      <c r="F1350" s="172"/>
      <c r="G1350" s="209">
        <f>F1350*1.23</f>
        <v>0</v>
      </c>
      <c r="H1350" s="210">
        <f>G1350*E1350</f>
        <v>0</v>
      </c>
      <c r="I1350" s="26"/>
      <c r="J1350" s="26"/>
      <c r="K1350" s="26"/>
      <c r="L1350" s="26"/>
    </row>
    <row r="1351" spans="1:12" x14ac:dyDescent="0.25">
      <c r="A1351" s="1008"/>
      <c r="B1351" s="903">
        <v>4</v>
      </c>
      <c r="C1351" s="727" t="s">
        <v>570</v>
      </c>
      <c r="D1351" s="728"/>
      <c r="E1351" s="728"/>
      <c r="F1351" s="728"/>
      <c r="G1351" s="728"/>
      <c r="H1351" s="728"/>
      <c r="I1351" s="151"/>
      <c r="J1351" s="151"/>
      <c r="K1351" s="151"/>
      <c r="L1351" s="151"/>
    </row>
    <row r="1352" spans="1:12" x14ac:dyDescent="0.25">
      <c r="A1352" s="1008"/>
      <c r="B1352" s="904"/>
      <c r="C1352" s="258"/>
      <c r="D1352" s="162" t="s">
        <v>558</v>
      </c>
      <c r="E1352" s="158"/>
      <c r="F1352" s="159"/>
      <c r="G1352" s="159"/>
      <c r="H1352" s="159"/>
      <c r="I1352" s="88"/>
      <c r="J1352" s="88"/>
      <c r="K1352" s="88"/>
      <c r="L1352" s="88"/>
    </row>
    <row r="1353" spans="1:12" x14ac:dyDescent="0.25">
      <c r="A1353" s="1008"/>
      <c r="B1353" s="904"/>
      <c r="C1353" s="258"/>
      <c r="D1353" s="162" t="s">
        <v>559</v>
      </c>
      <c r="E1353" s="158"/>
      <c r="F1353" s="159"/>
      <c r="G1353" s="159"/>
      <c r="H1353" s="159"/>
      <c r="I1353" s="73"/>
      <c r="J1353" s="73"/>
      <c r="K1353" s="73"/>
      <c r="L1353" s="73"/>
    </row>
    <row r="1354" spans="1:12" x14ac:dyDescent="0.25">
      <c r="A1354" s="1008"/>
      <c r="B1354" s="904"/>
      <c r="C1354" s="258"/>
      <c r="D1354" s="162" t="s">
        <v>560</v>
      </c>
      <c r="E1354" s="158"/>
      <c r="F1354" s="159"/>
      <c r="G1354" s="159"/>
      <c r="H1354" s="159"/>
      <c r="I1354" s="73"/>
      <c r="J1354" s="73"/>
      <c r="K1354" s="73"/>
      <c r="L1354" s="73"/>
    </row>
    <row r="1355" spans="1:12" x14ac:dyDescent="0.25">
      <c r="A1355" s="1008"/>
      <c r="B1355" s="904"/>
      <c r="C1355" s="258"/>
      <c r="D1355" s="162" t="s">
        <v>561</v>
      </c>
      <c r="E1355" s="158"/>
      <c r="F1355" s="159"/>
      <c r="G1355" s="159"/>
      <c r="H1355" s="159"/>
      <c r="I1355" s="73"/>
      <c r="J1355" s="73"/>
      <c r="K1355" s="73"/>
      <c r="L1355" s="73"/>
    </row>
    <row r="1356" spans="1:12" x14ac:dyDescent="0.25">
      <c r="A1356" s="1008"/>
      <c r="B1356" s="904"/>
      <c r="C1356" s="258"/>
      <c r="D1356" s="162" t="s">
        <v>562</v>
      </c>
      <c r="E1356" s="158"/>
      <c r="F1356" s="159"/>
      <c r="G1356" s="159"/>
      <c r="H1356" s="159"/>
      <c r="I1356" s="73"/>
      <c r="J1356" s="73"/>
      <c r="K1356" s="73"/>
      <c r="L1356" s="73"/>
    </row>
    <row r="1357" spans="1:12" ht="36.75" x14ac:dyDescent="0.25">
      <c r="A1357" s="1008"/>
      <c r="B1357" s="904"/>
      <c r="C1357" s="258"/>
      <c r="D1357" s="169" t="s">
        <v>536</v>
      </c>
      <c r="E1357" s="158"/>
      <c r="F1357" s="159"/>
      <c r="G1357" s="159"/>
      <c r="H1357" s="159"/>
      <c r="I1357" s="73"/>
      <c r="J1357" s="73"/>
      <c r="K1357" s="73"/>
      <c r="L1357" s="73"/>
    </row>
    <row r="1358" spans="1:12" ht="48.75" x14ac:dyDescent="0.25">
      <c r="A1358" s="1008"/>
      <c r="B1358" s="904"/>
      <c r="C1358" s="258"/>
      <c r="D1358" s="169" t="s">
        <v>537</v>
      </c>
      <c r="E1358" s="158"/>
      <c r="F1358" s="159"/>
      <c r="G1358" s="159"/>
      <c r="H1358" s="159"/>
      <c r="I1358" s="73"/>
      <c r="J1358" s="73"/>
      <c r="K1358" s="73"/>
      <c r="L1358" s="73"/>
    </row>
    <row r="1359" spans="1:12" x14ac:dyDescent="0.25">
      <c r="A1359" s="1008"/>
      <c r="B1359" s="904"/>
      <c r="C1359" s="258"/>
      <c r="D1359" s="162" t="s">
        <v>563</v>
      </c>
      <c r="E1359" s="158"/>
      <c r="F1359" s="159"/>
      <c r="G1359" s="159"/>
      <c r="H1359" s="159"/>
      <c r="I1359" s="73"/>
      <c r="J1359" s="73"/>
      <c r="K1359" s="73"/>
      <c r="L1359" s="73"/>
    </row>
    <row r="1360" spans="1:12" x14ac:dyDescent="0.25">
      <c r="A1360" s="1008"/>
      <c r="B1360" s="904"/>
      <c r="C1360" s="258"/>
      <c r="D1360" s="162" t="s">
        <v>571</v>
      </c>
      <c r="E1360" s="158"/>
      <c r="F1360" s="159"/>
      <c r="G1360" s="159"/>
      <c r="H1360" s="159"/>
      <c r="I1360" s="73"/>
      <c r="J1360" s="73"/>
      <c r="K1360" s="73"/>
      <c r="L1360" s="73"/>
    </row>
    <row r="1361" spans="1:12" x14ac:dyDescent="0.25">
      <c r="A1361" s="1008"/>
      <c r="B1361" s="904"/>
      <c r="C1361" s="258"/>
      <c r="D1361" s="162" t="s">
        <v>572</v>
      </c>
      <c r="E1361" s="158"/>
      <c r="F1361" s="159"/>
      <c r="G1361" s="159"/>
      <c r="H1361" s="159"/>
      <c r="I1361" s="73"/>
      <c r="J1361" s="73"/>
      <c r="K1361" s="73"/>
      <c r="L1361" s="73"/>
    </row>
    <row r="1362" spans="1:12" ht="24.75" x14ac:dyDescent="0.25">
      <c r="A1362" s="1008"/>
      <c r="B1362" s="904"/>
      <c r="C1362" s="258"/>
      <c r="D1362" s="179" t="s">
        <v>573</v>
      </c>
      <c r="E1362" s="158"/>
      <c r="F1362" s="159"/>
      <c r="G1362" s="159"/>
      <c r="H1362" s="159"/>
      <c r="I1362" s="73"/>
      <c r="J1362" s="73"/>
      <c r="K1362" s="73"/>
      <c r="L1362" s="73"/>
    </row>
    <row r="1363" spans="1:12" ht="24.75" x14ac:dyDescent="0.25">
      <c r="A1363" s="1008"/>
      <c r="B1363" s="904"/>
      <c r="C1363" s="258"/>
      <c r="D1363" s="169" t="s">
        <v>574</v>
      </c>
      <c r="E1363" s="158"/>
      <c r="F1363" s="159"/>
      <c r="G1363" s="159"/>
      <c r="H1363" s="159"/>
      <c r="I1363" s="73"/>
      <c r="J1363" s="73"/>
      <c r="K1363" s="73"/>
      <c r="L1363" s="73"/>
    </row>
    <row r="1364" spans="1:12" x14ac:dyDescent="0.25">
      <c r="A1364" s="1008"/>
      <c r="B1364" s="904"/>
      <c r="C1364" s="258"/>
      <c r="D1364" s="162" t="s">
        <v>565</v>
      </c>
      <c r="E1364" s="158"/>
      <c r="F1364" s="159"/>
      <c r="G1364" s="159"/>
      <c r="H1364" s="159"/>
      <c r="I1364" s="73"/>
      <c r="J1364" s="73"/>
      <c r="K1364" s="73"/>
      <c r="L1364" s="73"/>
    </row>
    <row r="1365" spans="1:12" x14ac:dyDescent="0.25">
      <c r="A1365" s="1008"/>
      <c r="B1365" s="904"/>
      <c r="C1365" s="258"/>
      <c r="D1365" s="162" t="s">
        <v>566</v>
      </c>
      <c r="E1365" s="158"/>
      <c r="F1365" s="159"/>
      <c r="G1365" s="159"/>
      <c r="H1365" s="159"/>
      <c r="I1365" s="73"/>
      <c r="J1365" s="73"/>
      <c r="K1365" s="73"/>
      <c r="L1365" s="73"/>
    </row>
    <row r="1366" spans="1:12" x14ac:dyDescent="0.25">
      <c r="A1366" s="1008"/>
      <c r="B1366" s="904"/>
      <c r="C1366" s="258"/>
      <c r="D1366" s="162" t="s">
        <v>575</v>
      </c>
      <c r="E1366" s="158"/>
      <c r="F1366" s="159"/>
      <c r="G1366" s="159"/>
      <c r="H1366" s="159"/>
      <c r="I1366" s="73"/>
      <c r="J1366" s="73"/>
      <c r="K1366" s="73"/>
      <c r="L1366" s="73"/>
    </row>
    <row r="1367" spans="1:12" x14ac:dyDescent="0.25">
      <c r="A1367" s="1008"/>
      <c r="B1367" s="904"/>
      <c r="C1367" s="258"/>
      <c r="D1367" s="162" t="s">
        <v>567</v>
      </c>
      <c r="E1367" s="158"/>
      <c r="F1367" s="159"/>
      <c r="G1367" s="159"/>
      <c r="H1367" s="159"/>
      <c r="I1367" s="73"/>
      <c r="J1367" s="73"/>
      <c r="K1367" s="73"/>
      <c r="L1367" s="73"/>
    </row>
    <row r="1368" spans="1:12" x14ac:dyDescent="0.25">
      <c r="A1368" s="1008"/>
      <c r="B1368" s="904"/>
      <c r="C1368" s="258"/>
      <c r="D1368" s="162" t="s">
        <v>576</v>
      </c>
      <c r="E1368" s="158"/>
      <c r="F1368" s="159"/>
      <c r="G1368" s="159"/>
      <c r="H1368" s="159"/>
      <c r="I1368" s="73"/>
      <c r="J1368" s="73"/>
      <c r="K1368" s="73"/>
      <c r="L1368" s="73"/>
    </row>
    <row r="1369" spans="1:12" x14ac:dyDescent="0.25">
      <c r="A1369" s="1008"/>
      <c r="B1369" s="904"/>
      <c r="C1369" s="258"/>
      <c r="D1369" s="162" t="s">
        <v>568</v>
      </c>
      <c r="E1369" s="158"/>
      <c r="F1369" s="159"/>
      <c r="G1369" s="159"/>
      <c r="H1369" s="159"/>
      <c r="I1369" s="73"/>
      <c r="J1369" s="73"/>
      <c r="K1369" s="73"/>
      <c r="L1369" s="73"/>
    </row>
    <row r="1370" spans="1:12" x14ac:dyDescent="0.25">
      <c r="A1370" s="1008"/>
      <c r="B1370" s="904"/>
      <c r="C1370" s="258"/>
      <c r="D1370" s="162" t="s">
        <v>569</v>
      </c>
      <c r="E1370" s="158"/>
      <c r="F1370" s="159"/>
      <c r="G1370" s="159"/>
      <c r="H1370" s="159"/>
      <c r="I1370" s="73"/>
      <c r="J1370" s="73"/>
      <c r="K1370" s="73"/>
      <c r="L1370" s="73"/>
    </row>
    <row r="1371" spans="1:12" x14ac:dyDescent="0.25">
      <c r="A1371" s="1008"/>
      <c r="B1371" s="904"/>
      <c r="C1371" s="258"/>
      <c r="D1371" s="162" t="s">
        <v>549</v>
      </c>
      <c r="E1371" s="158"/>
      <c r="F1371" s="159"/>
      <c r="G1371" s="159"/>
      <c r="H1371" s="159"/>
      <c r="I1371" s="73"/>
      <c r="J1371" s="73"/>
      <c r="K1371" s="73"/>
      <c r="L1371" s="73"/>
    </row>
    <row r="1372" spans="1:12" x14ac:dyDescent="0.25">
      <c r="A1372" s="1008"/>
      <c r="B1372" s="904"/>
      <c r="C1372" s="258"/>
      <c r="D1372" s="137" t="s">
        <v>379</v>
      </c>
      <c r="E1372" s="158"/>
      <c r="F1372" s="159"/>
      <c r="G1372" s="159"/>
      <c r="H1372" s="159"/>
      <c r="I1372" s="73"/>
      <c r="J1372" s="73"/>
      <c r="K1372" s="73"/>
      <c r="L1372" s="73"/>
    </row>
    <row r="1373" spans="1:12" x14ac:dyDescent="0.25">
      <c r="A1373" s="1008"/>
      <c r="B1373" s="904"/>
      <c r="C1373" s="262"/>
      <c r="D1373" s="137" t="s">
        <v>380</v>
      </c>
      <c r="E1373" s="158"/>
      <c r="F1373" s="159"/>
      <c r="G1373" s="159"/>
      <c r="H1373" s="159"/>
      <c r="I1373" s="73"/>
      <c r="J1373" s="73"/>
      <c r="K1373" s="73"/>
      <c r="L1373" s="73"/>
    </row>
    <row r="1374" spans="1:12" x14ac:dyDescent="0.25">
      <c r="A1374" s="1008"/>
      <c r="B1374" s="904"/>
      <c r="C1374" s="258"/>
      <c r="D1374" s="137" t="s">
        <v>381</v>
      </c>
      <c r="E1374" s="158"/>
      <c r="F1374" s="159"/>
      <c r="G1374" s="159"/>
      <c r="H1374" s="159"/>
      <c r="I1374" s="73"/>
      <c r="J1374" s="73"/>
      <c r="K1374" s="73"/>
      <c r="L1374" s="73"/>
    </row>
    <row r="1375" spans="1:12" x14ac:dyDescent="0.25">
      <c r="A1375" s="1008"/>
      <c r="B1375" s="904"/>
      <c r="C1375" s="258"/>
      <c r="D1375" s="137" t="s">
        <v>503</v>
      </c>
      <c r="E1375" s="158"/>
      <c r="F1375" s="159"/>
      <c r="G1375" s="159"/>
      <c r="H1375" s="159"/>
      <c r="I1375" s="73"/>
      <c r="J1375" s="73"/>
      <c r="K1375" s="73"/>
      <c r="L1375" s="73"/>
    </row>
    <row r="1376" spans="1:12" x14ac:dyDescent="0.25">
      <c r="A1376" s="1008"/>
      <c r="B1376" s="904"/>
      <c r="C1376" s="258"/>
      <c r="D1376" s="137" t="s">
        <v>550</v>
      </c>
      <c r="E1376" s="158"/>
      <c r="F1376" s="159"/>
      <c r="G1376" s="159"/>
      <c r="H1376" s="159"/>
      <c r="I1376" s="73"/>
      <c r="J1376" s="73"/>
      <c r="K1376" s="73"/>
      <c r="L1376" s="73"/>
    </row>
    <row r="1377" spans="1:12" x14ac:dyDescent="0.25">
      <c r="A1377" s="1008"/>
      <c r="B1377" s="904"/>
      <c r="C1377" s="259"/>
      <c r="D1377" s="138" t="s">
        <v>403</v>
      </c>
      <c r="E1377" s="160"/>
      <c r="F1377" s="161"/>
      <c r="G1377" s="161"/>
      <c r="H1377" s="161"/>
      <c r="I1377" s="73"/>
      <c r="J1377" s="73"/>
      <c r="K1377" s="73"/>
      <c r="L1377" s="73"/>
    </row>
    <row r="1378" spans="1:12" x14ac:dyDescent="0.25">
      <c r="A1378" s="1008"/>
      <c r="B1378" s="904"/>
      <c r="C1378" s="260">
        <v>1</v>
      </c>
      <c r="D1378" s="197" t="s">
        <v>551</v>
      </c>
      <c r="E1378" s="106">
        <v>1</v>
      </c>
      <c r="F1378" s="6"/>
      <c r="G1378" s="207">
        <f>F1378*1.23</f>
        <v>0</v>
      </c>
      <c r="H1378" s="208">
        <f>G1378*E1378</f>
        <v>0</v>
      </c>
      <c r="I1378" s="27"/>
      <c r="J1378" s="27"/>
      <c r="K1378" s="27"/>
      <c r="L1378" s="27"/>
    </row>
    <row r="1379" spans="1:12" x14ac:dyDescent="0.25">
      <c r="A1379" s="1008"/>
      <c r="B1379" s="904"/>
      <c r="C1379" s="260">
        <v>2</v>
      </c>
      <c r="D1379" s="119" t="s">
        <v>552</v>
      </c>
      <c r="E1379" s="63">
        <v>1</v>
      </c>
      <c r="F1379" s="6"/>
      <c r="G1379" s="207">
        <f>F1379*1.23</f>
        <v>0</v>
      </c>
      <c r="H1379" s="208">
        <f>G1379*E1379</f>
        <v>0</v>
      </c>
      <c r="I1379" s="27"/>
      <c r="J1379" s="27"/>
      <c r="K1379" s="27"/>
      <c r="L1379" s="27"/>
    </row>
    <row r="1380" spans="1:12" ht="15.75" thickBot="1" x14ac:dyDescent="0.3">
      <c r="A1380" s="1008"/>
      <c r="B1380" s="905"/>
      <c r="C1380" s="261">
        <v>3</v>
      </c>
      <c r="D1380" s="122" t="s">
        <v>553</v>
      </c>
      <c r="E1380" s="121">
        <v>1</v>
      </c>
      <c r="F1380" s="172"/>
      <c r="G1380" s="209">
        <f>F1380*1.23</f>
        <v>0</v>
      </c>
      <c r="H1380" s="210">
        <f>G1380*E1380</f>
        <v>0</v>
      </c>
      <c r="I1380" s="26"/>
      <c r="J1380" s="26"/>
      <c r="K1380" s="26"/>
      <c r="L1380" s="26"/>
    </row>
    <row r="1381" spans="1:12" ht="15.75" thickBot="1" x14ac:dyDescent="0.3">
      <c r="A1381" s="1008"/>
      <c r="B1381" s="204">
        <v>5</v>
      </c>
      <c r="C1381" s="966" t="s">
        <v>577</v>
      </c>
      <c r="D1381" s="966"/>
      <c r="E1381" s="213">
        <v>1</v>
      </c>
      <c r="F1381" s="172"/>
      <c r="G1381" s="209">
        <f>F1381*1.23</f>
        <v>0</v>
      </c>
      <c r="H1381" s="210">
        <f>G1381*E1381</f>
        <v>0</v>
      </c>
      <c r="I1381" s="181"/>
      <c r="J1381" s="181"/>
      <c r="K1381" s="181"/>
      <c r="L1381" s="181"/>
    </row>
    <row r="1382" spans="1:12" ht="15.75" thickBot="1" x14ac:dyDescent="0.3">
      <c r="A1382" s="1008"/>
      <c r="B1382" s="204">
        <v>6</v>
      </c>
      <c r="C1382" s="967" t="s">
        <v>578</v>
      </c>
      <c r="D1382" s="968"/>
      <c r="E1382" s="214">
        <v>1</v>
      </c>
      <c r="F1382" s="172"/>
      <c r="G1382" s="209">
        <f>F1382*1.23</f>
        <v>0</v>
      </c>
      <c r="H1382" s="210">
        <f>G1382*E1382</f>
        <v>0</v>
      </c>
      <c r="I1382" s="173"/>
      <c r="J1382" s="173"/>
      <c r="K1382" s="173"/>
      <c r="L1382" s="173"/>
    </row>
    <row r="1383" spans="1:12" x14ac:dyDescent="0.25">
      <c r="A1383" s="1008"/>
      <c r="B1383" s="903">
        <v>7</v>
      </c>
      <c r="C1383" s="729" t="s">
        <v>579</v>
      </c>
      <c r="D1383" s="730"/>
      <c r="E1383" s="730"/>
      <c r="F1383" s="730"/>
      <c r="G1383" s="730"/>
      <c r="H1383" s="730"/>
      <c r="I1383" s="151"/>
      <c r="J1383" s="151"/>
      <c r="K1383" s="151"/>
      <c r="L1383" s="151"/>
    </row>
    <row r="1384" spans="1:12" ht="15.75" thickBot="1" x14ac:dyDescent="0.3">
      <c r="A1384" s="1008"/>
      <c r="B1384" s="905"/>
      <c r="C1384" s="191">
        <v>1</v>
      </c>
      <c r="D1384" s="118" t="s">
        <v>580</v>
      </c>
      <c r="E1384" s="117">
        <v>1</v>
      </c>
      <c r="F1384" s="24"/>
      <c r="G1384" s="209">
        <f>F1384*1.23</f>
        <v>0</v>
      </c>
      <c r="H1384" s="209">
        <f>G1384*E1384</f>
        <v>0</v>
      </c>
      <c r="I1384" s="26"/>
      <c r="J1384" s="26"/>
      <c r="K1384" s="26"/>
      <c r="L1384" s="26"/>
    </row>
    <row r="1385" spans="1:12" ht="15.75" thickBot="1" x14ac:dyDescent="0.3">
      <c r="A1385" s="1008"/>
      <c r="B1385" s="204">
        <v>8</v>
      </c>
      <c r="C1385" s="969" t="s">
        <v>581</v>
      </c>
      <c r="D1385" s="970"/>
      <c r="E1385" s="300">
        <v>1</v>
      </c>
      <c r="F1385" s="180"/>
      <c r="G1385" s="301">
        <f>F1385*1.23</f>
        <v>0</v>
      </c>
      <c r="H1385" s="301">
        <f>G1385*E1385</f>
        <v>0</v>
      </c>
      <c r="I1385" s="181"/>
      <c r="J1385" s="181"/>
      <c r="K1385" s="181"/>
      <c r="L1385" s="181"/>
    </row>
    <row r="1386" spans="1:12" ht="15.75" thickBot="1" x14ac:dyDescent="0.3">
      <c r="A1386" s="1008"/>
      <c r="B1386" s="204">
        <v>9</v>
      </c>
      <c r="C1386" s="971" t="s">
        <v>582</v>
      </c>
      <c r="D1386" s="968"/>
      <c r="E1386" s="214">
        <v>1</v>
      </c>
      <c r="F1386" s="172"/>
      <c r="G1386" s="209">
        <f>F1386*1.23</f>
        <v>0</v>
      </c>
      <c r="H1386" s="209">
        <f>G1386*E1386</f>
        <v>0</v>
      </c>
      <c r="I1386" s="173"/>
      <c r="J1386" s="173"/>
      <c r="K1386" s="173"/>
      <c r="L1386" s="173"/>
    </row>
    <row r="1387" spans="1:12" ht="15.75" thickBot="1" x14ac:dyDescent="0.3">
      <c r="A1387" s="1008"/>
      <c r="B1387" s="204">
        <v>10</v>
      </c>
      <c r="C1387" s="969" t="s">
        <v>583</v>
      </c>
      <c r="D1387" s="970"/>
      <c r="E1387" s="300">
        <v>1</v>
      </c>
      <c r="F1387" s="180"/>
      <c r="G1387" s="301">
        <f>F1387*1.23</f>
        <v>0</v>
      </c>
      <c r="H1387" s="301">
        <f>G1387*E1387</f>
        <v>0</v>
      </c>
      <c r="I1387" s="181"/>
      <c r="J1387" s="181"/>
      <c r="K1387" s="181"/>
      <c r="L1387" s="181"/>
    </row>
    <row r="1388" spans="1:12" s="114" customFormat="1" ht="24" customHeight="1" x14ac:dyDescent="0.25">
      <c r="A1388" s="1009"/>
      <c r="B1388" s="980" t="s">
        <v>1062</v>
      </c>
      <c r="C1388" s="981"/>
      <c r="D1388" s="981"/>
      <c r="E1388" s="981"/>
      <c r="F1388" s="981"/>
      <c r="G1388" s="982"/>
      <c r="H1388" s="983">
        <f>SUM(H1293:H1387)</f>
        <v>0</v>
      </c>
      <c r="I1388" s="984"/>
      <c r="J1388" s="984"/>
      <c r="K1388" s="984"/>
      <c r="L1388" s="985"/>
    </row>
    <row r="1389" spans="1:12" ht="27" customHeight="1" x14ac:dyDescent="0.25">
      <c r="A1389" s="977" t="s">
        <v>1063</v>
      </c>
      <c r="B1389" s="986" t="s">
        <v>1063</v>
      </c>
      <c r="C1389" s="986"/>
      <c r="D1389" s="986"/>
      <c r="E1389" s="986"/>
      <c r="F1389" s="986"/>
      <c r="G1389" s="986"/>
      <c r="H1389" s="986"/>
      <c r="I1389" s="986"/>
      <c r="J1389" s="986"/>
      <c r="K1389" s="986"/>
      <c r="L1389" s="986"/>
    </row>
    <row r="1390" spans="1:12" x14ac:dyDescent="0.25">
      <c r="A1390" s="978"/>
      <c r="B1390" s="904">
        <v>1</v>
      </c>
      <c r="C1390" s="866" t="s">
        <v>584</v>
      </c>
      <c r="D1390" s="867"/>
      <c r="E1390" s="867"/>
      <c r="F1390" s="867"/>
      <c r="G1390" s="867"/>
      <c r="H1390" s="867"/>
      <c r="I1390" s="163"/>
      <c r="J1390" s="163"/>
      <c r="K1390" s="163"/>
      <c r="L1390" s="163"/>
    </row>
    <row r="1391" spans="1:12" x14ac:dyDescent="0.25">
      <c r="A1391" s="978"/>
      <c r="B1391" s="904"/>
      <c r="C1391" s="258"/>
      <c r="D1391" s="162" t="s">
        <v>585</v>
      </c>
      <c r="E1391" s="158"/>
      <c r="F1391" s="159"/>
      <c r="G1391" s="159"/>
      <c r="H1391" s="159"/>
      <c r="I1391" s="88"/>
      <c r="J1391" s="88"/>
      <c r="K1391" s="88"/>
      <c r="L1391" s="88"/>
    </row>
    <row r="1392" spans="1:12" x14ac:dyDescent="0.25">
      <c r="A1392" s="978"/>
      <c r="B1392" s="904"/>
      <c r="C1392" s="258"/>
      <c r="D1392" s="162" t="s">
        <v>586</v>
      </c>
      <c r="E1392" s="158"/>
      <c r="F1392" s="159"/>
      <c r="G1392" s="159"/>
      <c r="H1392" s="159"/>
      <c r="I1392" s="73"/>
      <c r="J1392" s="73"/>
      <c r="K1392" s="73"/>
      <c r="L1392" s="73"/>
    </row>
    <row r="1393" spans="1:12" x14ac:dyDescent="0.25">
      <c r="A1393" s="978"/>
      <c r="B1393" s="904"/>
      <c r="C1393" s="258"/>
      <c r="D1393" s="162" t="s">
        <v>587</v>
      </c>
      <c r="E1393" s="158"/>
      <c r="F1393" s="159"/>
      <c r="G1393" s="159"/>
      <c r="H1393" s="159"/>
      <c r="I1393" s="73"/>
      <c r="J1393" s="73"/>
      <c r="K1393" s="73"/>
      <c r="L1393" s="73"/>
    </row>
    <row r="1394" spans="1:12" x14ac:dyDescent="0.25">
      <c r="A1394" s="978"/>
      <c r="B1394" s="904"/>
      <c r="C1394" s="258"/>
      <c r="D1394" s="162" t="s">
        <v>588</v>
      </c>
      <c r="E1394" s="158"/>
      <c r="F1394" s="159"/>
      <c r="G1394" s="159"/>
      <c r="H1394" s="159"/>
      <c r="I1394" s="73"/>
      <c r="J1394" s="73"/>
      <c r="K1394" s="73"/>
      <c r="L1394" s="73"/>
    </row>
    <row r="1395" spans="1:12" x14ac:dyDescent="0.25">
      <c r="A1395" s="978"/>
      <c r="B1395" s="904"/>
      <c r="C1395" s="258"/>
      <c r="D1395" s="162" t="s">
        <v>589</v>
      </c>
      <c r="E1395" s="158"/>
      <c r="F1395" s="159"/>
      <c r="G1395" s="159"/>
      <c r="H1395" s="159"/>
      <c r="I1395" s="73"/>
      <c r="J1395" s="73"/>
      <c r="K1395" s="73"/>
      <c r="L1395" s="73"/>
    </row>
    <row r="1396" spans="1:12" x14ac:dyDescent="0.25">
      <c r="A1396" s="978"/>
      <c r="B1396" s="904"/>
      <c r="C1396" s="258"/>
      <c r="D1396" s="162" t="s">
        <v>590</v>
      </c>
      <c r="E1396" s="158"/>
      <c r="F1396" s="159"/>
      <c r="G1396" s="159"/>
      <c r="H1396" s="159"/>
      <c r="I1396" s="73"/>
      <c r="J1396" s="73"/>
      <c r="K1396" s="73"/>
      <c r="L1396" s="73"/>
    </row>
    <row r="1397" spans="1:12" x14ac:dyDescent="0.25">
      <c r="A1397" s="978"/>
      <c r="B1397" s="904"/>
      <c r="C1397" s="258"/>
      <c r="D1397" s="162" t="s">
        <v>591</v>
      </c>
      <c r="E1397" s="158"/>
      <c r="F1397" s="159"/>
      <c r="G1397" s="159"/>
      <c r="H1397" s="159"/>
      <c r="I1397" s="73"/>
      <c r="J1397" s="73"/>
      <c r="K1397" s="73"/>
      <c r="L1397" s="73"/>
    </row>
    <row r="1398" spans="1:12" x14ac:dyDescent="0.25">
      <c r="A1398" s="978"/>
      <c r="B1398" s="904"/>
      <c r="C1398" s="258"/>
      <c r="D1398" s="162" t="s">
        <v>592</v>
      </c>
      <c r="E1398" s="158"/>
      <c r="F1398" s="159"/>
      <c r="G1398" s="159"/>
      <c r="H1398" s="159"/>
      <c r="I1398" s="73"/>
      <c r="J1398" s="73"/>
      <c r="K1398" s="73"/>
      <c r="L1398" s="73"/>
    </row>
    <row r="1399" spans="1:12" x14ac:dyDescent="0.25">
      <c r="A1399" s="978"/>
      <c r="B1399" s="904"/>
      <c r="C1399" s="258"/>
      <c r="D1399" s="162" t="s">
        <v>593</v>
      </c>
      <c r="E1399" s="158"/>
      <c r="F1399" s="159"/>
      <c r="G1399" s="159"/>
      <c r="H1399" s="159"/>
      <c r="I1399" s="73"/>
      <c r="J1399" s="73"/>
      <c r="K1399" s="73"/>
      <c r="L1399" s="73"/>
    </row>
    <row r="1400" spans="1:12" x14ac:dyDescent="0.25">
      <c r="A1400" s="978"/>
      <c r="B1400" s="904"/>
      <c r="C1400" s="258"/>
      <c r="D1400" s="137" t="s">
        <v>379</v>
      </c>
      <c r="E1400" s="158"/>
      <c r="F1400" s="159"/>
      <c r="G1400" s="159"/>
      <c r="H1400" s="159"/>
      <c r="I1400" s="73"/>
      <c r="J1400" s="73"/>
      <c r="K1400" s="73"/>
      <c r="L1400" s="73"/>
    </row>
    <row r="1401" spans="1:12" x14ac:dyDescent="0.25">
      <c r="A1401" s="978"/>
      <c r="B1401" s="904"/>
      <c r="C1401" s="259"/>
      <c r="D1401" s="138" t="s">
        <v>382</v>
      </c>
      <c r="E1401" s="160"/>
      <c r="F1401" s="161"/>
      <c r="G1401" s="161"/>
      <c r="H1401" s="161"/>
      <c r="I1401" s="73"/>
      <c r="J1401" s="73"/>
      <c r="K1401" s="73"/>
      <c r="L1401" s="73"/>
    </row>
    <row r="1402" spans="1:12" x14ac:dyDescent="0.25">
      <c r="A1402" s="978"/>
      <c r="B1402" s="904"/>
      <c r="C1402" s="263">
        <v>1</v>
      </c>
      <c r="D1402" s="215" t="s">
        <v>875</v>
      </c>
      <c r="E1402" s="201">
        <v>1</v>
      </c>
      <c r="F1402" s="6"/>
      <c r="G1402" s="207">
        <f t="shared" ref="G1402:G1452" si="125">F1402*1.23</f>
        <v>0</v>
      </c>
      <c r="H1402" s="208">
        <f>G1402*E1402</f>
        <v>0</v>
      </c>
      <c r="I1402" s="27"/>
      <c r="J1402" s="27"/>
      <c r="K1402" s="27"/>
      <c r="L1402" s="27"/>
    </row>
    <row r="1403" spans="1:12" x14ac:dyDescent="0.25">
      <c r="A1403" s="978"/>
      <c r="B1403" s="904"/>
      <c r="C1403" s="263">
        <v>2</v>
      </c>
      <c r="D1403" s="216" t="s">
        <v>876</v>
      </c>
      <c r="E1403" s="120">
        <v>1</v>
      </c>
      <c r="F1403" s="6"/>
      <c r="G1403" s="207">
        <f t="shared" si="125"/>
        <v>0</v>
      </c>
      <c r="H1403" s="208">
        <f t="shared" ref="H1403:H1449" si="126">G1403*E1403</f>
        <v>0</v>
      </c>
      <c r="I1403" s="27"/>
      <c r="J1403" s="27"/>
      <c r="K1403" s="27"/>
      <c r="L1403" s="27"/>
    </row>
    <row r="1404" spans="1:12" x14ac:dyDescent="0.25">
      <c r="A1404" s="978"/>
      <c r="B1404" s="904"/>
      <c r="C1404" s="263">
        <v>3</v>
      </c>
      <c r="D1404" s="217" t="s">
        <v>877</v>
      </c>
      <c r="E1404" s="63">
        <v>1</v>
      </c>
      <c r="F1404" s="6"/>
      <c r="G1404" s="207">
        <f t="shared" si="125"/>
        <v>0</v>
      </c>
      <c r="H1404" s="208">
        <f t="shared" si="126"/>
        <v>0</v>
      </c>
      <c r="I1404" s="27"/>
      <c r="J1404" s="27"/>
      <c r="K1404" s="27"/>
      <c r="L1404" s="27"/>
    </row>
    <row r="1405" spans="1:12" x14ac:dyDescent="0.25">
      <c r="A1405" s="978"/>
      <c r="B1405" s="904"/>
      <c r="C1405" s="263">
        <v>4</v>
      </c>
      <c r="D1405" s="216" t="s">
        <v>878</v>
      </c>
      <c r="E1405" s="120">
        <v>1</v>
      </c>
      <c r="F1405" s="6"/>
      <c r="G1405" s="207">
        <f t="shared" si="125"/>
        <v>0</v>
      </c>
      <c r="H1405" s="208">
        <f t="shared" si="126"/>
        <v>0</v>
      </c>
      <c r="I1405" s="27"/>
      <c r="J1405" s="27"/>
      <c r="K1405" s="27"/>
      <c r="L1405" s="27"/>
    </row>
    <row r="1406" spans="1:12" x14ac:dyDescent="0.25">
      <c r="A1406" s="978"/>
      <c r="B1406" s="904"/>
      <c r="C1406" s="263">
        <v>5</v>
      </c>
      <c r="D1406" s="217" t="s">
        <v>879</v>
      </c>
      <c r="E1406" s="63">
        <v>1</v>
      </c>
      <c r="F1406" s="6"/>
      <c r="G1406" s="207">
        <f t="shared" si="125"/>
        <v>0</v>
      </c>
      <c r="H1406" s="208">
        <f t="shared" si="126"/>
        <v>0</v>
      </c>
      <c r="I1406" s="27"/>
      <c r="J1406" s="27"/>
      <c r="K1406" s="27"/>
      <c r="L1406" s="27"/>
    </row>
    <row r="1407" spans="1:12" x14ac:dyDescent="0.25">
      <c r="A1407" s="978"/>
      <c r="B1407" s="904"/>
      <c r="C1407" s="263">
        <v>6</v>
      </c>
      <c r="D1407" s="216" t="s">
        <v>880</v>
      </c>
      <c r="E1407" s="120">
        <v>1</v>
      </c>
      <c r="F1407" s="6"/>
      <c r="G1407" s="207">
        <f t="shared" si="125"/>
        <v>0</v>
      </c>
      <c r="H1407" s="208">
        <f t="shared" si="126"/>
        <v>0</v>
      </c>
      <c r="I1407" s="27"/>
      <c r="J1407" s="27"/>
      <c r="K1407" s="27"/>
      <c r="L1407" s="27"/>
    </row>
    <row r="1408" spans="1:12" x14ac:dyDescent="0.25">
      <c r="A1408" s="978"/>
      <c r="B1408" s="904"/>
      <c r="C1408" s="263">
        <v>7</v>
      </c>
      <c r="D1408" s="217" t="s">
        <v>881</v>
      </c>
      <c r="E1408" s="63">
        <v>1</v>
      </c>
      <c r="F1408" s="6"/>
      <c r="G1408" s="207">
        <f t="shared" si="125"/>
        <v>0</v>
      </c>
      <c r="H1408" s="208">
        <f t="shared" si="126"/>
        <v>0</v>
      </c>
      <c r="I1408" s="27"/>
      <c r="J1408" s="27"/>
      <c r="K1408" s="27"/>
      <c r="L1408" s="27"/>
    </row>
    <row r="1409" spans="1:12" x14ac:dyDescent="0.25">
      <c r="A1409" s="978"/>
      <c r="B1409" s="904"/>
      <c r="C1409" s="263">
        <v>8</v>
      </c>
      <c r="D1409" s="216" t="s">
        <v>882</v>
      </c>
      <c r="E1409" s="120">
        <v>1</v>
      </c>
      <c r="F1409" s="6"/>
      <c r="G1409" s="207">
        <f t="shared" si="125"/>
        <v>0</v>
      </c>
      <c r="H1409" s="208">
        <f t="shared" si="126"/>
        <v>0</v>
      </c>
      <c r="I1409" s="27"/>
      <c r="J1409" s="27"/>
      <c r="K1409" s="27"/>
      <c r="L1409" s="27"/>
    </row>
    <row r="1410" spans="1:12" x14ac:dyDescent="0.25">
      <c r="A1410" s="978"/>
      <c r="B1410" s="904"/>
      <c r="C1410" s="263">
        <v>9</v>
      </c>
      <c r="D1410" s="217" t="s">
        <v>883</v>
      </c>
      <c r="E1410" s="63">
        <v>1</v>
      </c>
      <c r="F1410" s="6"/>
      <c r="G1410" s="207">
        <f t="shared" si="125"/>
        <v>0</v>
      </c>
      <c r="H1410" s="208">
        <f t="shared" si="126"/>
        <v>0</v>
      </c>
      <c r="I1410" s="27"/>
      <c r="J1410" s="27"/>
      <c r="K1410" s="27"/>
      <c r="L1410" s="27"/>
    </row>
    <row r="1411" spans="1:12" x14ac:dyDescent="0.25">
      <c r="A1411" s="978"/>
      <c r="B1411" s="904"/>
      <c r="C1411" s="263">
        <v>10</v>
      </c>
      <c r="D1411" s="216" t="s">
        <v>884</v>
      </c>
      <c r="E1411" s="120">
        <v>1</v>
      </c>
      <c r="F1411" s="6"/>
      <c r="G1411" s="207">
        <f t="shared" si="125"/>
        <v>0</v>
      </c>
      <c r="H1411" s="208">
        <f t="shared" si="126"/>
        <v>0</v>
      </c>
      <c r="I1411" s="27"/>
      <c r="J1411" s="27"/>
      <c r="K1411" s="27"/>
      <c r="L1411" s="27"/>
    </row>
    <row r="1412" spans="1:12" x14ac:dyDescent="0.25">
      <c r="A1412" s="978"/>
      <c r="B1412" s="904"/>
      <c r="C1412" s="263">
        <v>11</v>
      </c>
      <c r="D1412" s="217" t="s">
        <v>885</v>
      </c>
      <c r="E1412" s="63">
        <v>1</v>
      </c>
      <c r="F1412" s="6"/>
      <c r="G1412" s="207">
        <f t="shared" si="125"/>
        <v>0</v>
      </c>
      <c r="H1412" s="208">
        <f t="shared" si="126"/>
        <v>0</v>
      </c>
      <c r="I1412" s="27"/>
      <c r="J1412" s="27"/>
      <c r="K1412" s="27"/>
      <c r="L1412" s="27"/>
    </row>
    <row r="1413" spans="1:12" x14ac:dyDescent="0.25">
      <c r="A1413" s="978"/>
      <c r="B1413" s="904"/>
      <c r="C1413" s="263">
        <v>12</v>
      </c>
      <c r="D1413" s="216" t="s">
        <v>886</v>
      </c>
      <c r="E1413" s="120">
        <v>1</v>
      </c>
      <c r="F1413" s="6"/>
      <c r="G1413" s="207">
        <f t="shared" si="125"/>
        <v>0</v>
      </c>
      <c r="H1413" s="208">
        <f t="shared" si="126"/>
        <v>0</v>
      </c>
      <c r="I1413" s="27"/>
      <c r="J1413" s="27"/>
      <c r="K1413" s="27"/>
      <c r="L1413" s="27"/>
    </row>
    <row r="1414" spans="1:12" x14ac:dyDescent="0.25">
      <c r="A1414" s="978"/>
      <c r="B1414" s="904"/>
      <c r="C1414" s="263">
        <v>13</v>
      </c>
      <c r="D1414" s="217" t="s">
        <v>887</v>
      </c>
      <c r="E1414" s="63">
        <v>1</v>
      </c>
      <c r="F1414" s="6"/>
      <c r="G1414" s="207">
        <f t="shared" si="125"/>
        <v>0</v>
      </c>
      <c r="H1414" s="208">
        <f t="shared" si="126"/>
        <v>0</v>
      </c>
      <c r="I1414" s="27"/>
      <c r="J1414" s="27"/>
      <c r="K1414" s="27"/>
      <c r="L1414" s="27"/>
    </row>
    <row r="1415" spans="1:12" x14ac:dyDescent="0.25">
      <c r="A1415" s="978"/>
      <c r="B1415" s="904"/>
      <c r="C1415" s="263">
        <v>14</v>
      </c>
      <c r="D1415" s="216" t="s">
        <v>888</v>
      </c>
      <c r="E1415" s="120">
        <v>1</v>
      </c>
      <c r="F1415" s="6"/>
      <c r="G1415" s="207">
        <f t="shared" si="125"/>
        <v>0</v>
      </c>
      <c r="H1415" s="208">
        <f t="shared" si="126"/>
        <v>0</v>
      </c>
      <c r="I1415" s="27"/>
      <c r="J1415" s="27"/>
      <c r="K1415" s="27"/>
      <c r="L1415" s="27"/>
    </row>
    <row r="1416" spans="1:12" x14ac:dyDescent="0.25">
      <c r="A1416" s="978"/>
      <c r="B1416" s="904"/>
      <c r="C1416" s="263">
        <v>15</v>
      </c>
      <c r="D1416" s="217" t="s">
        <v>889</v>
      </c>
      <c r="E1416" s="63">
        <v>1</v>
      </c>
      <c r="F1416" s="6"/>
      <c r="G1416" s="207">
        <f t="shared" si="125"/>
        <v>0</v>
      </c>
      <c r="H1416" s="208">
        <f t="shared" si="126"/>
        <v>0</v>
      </c>
      <c r="I1416" s="27"/>
      <c r="J1416" s="27"/>
      <c r="K1416" s="27"/>
      <c r="L1416" s="27"/>
    </row>
    <row r="1417" spans="1:12" x14ac:dyDescent="0.25">
      <c r="A1417" s="978"/>
      <c r="B1417" s="904"/>
      <c r="C1417" s="263">
        <v>16</v>
      </c>
      <c r="D1417" s="216" t="s">
        <v>890</v>
      </c>
      <c r="E1417" s="120">
        <v>1</v>
      </c>
      <c r="F1417" s="6"/>
      <c r="G1417" s="207">
        <f t="shared" si="125"/>
        <v>0</v>
      </c>
      <c r="H1417" s="208">
        <f t="shared" si="126"/>
        <v>0</v>
      </c>
      <c r="I1417" s="27"/>
      <c r="J1417" s="27"/>
      <c r="K1417" s="27"/>
      <c r="L1417" s="27"/>
    </row>
    <row r="1418" spans="1:12" x14ac:dyDescent="0.25">
      <c r="A1418" s="978"/>
      <c r="B1418" s="904"/>
      <c r="C1418" s="263">
        <v>17</v>
      </c>
      <c r="D1418" s="217" t="s">
        <v>891</v>
      </c>
      <c r="E1418" s="218">
        <v>1</v>
      </c>
      <c r="F1418" s="6"/>
      <c r="G1418" s="207">
        <f t="shared" si="125"/>
        <v>0</v>
      </c>
      <c r="H1418" s="208">
        <f t="shared" si="126"/>
        <v>0</v>
      </c>
      <c r="I1418" s="27"/>
      <c r="J1418" s="27"/>
      <c r="K1418" s="27"/>
      <c r="L1418" s="27"/>
    </row>
    <row r="1419" spans="1:12" x14ac:dyDescent="0.25">
      <c r="A1419" s="978"/>
      <c r="B1419" s="904"/>
      <c r="C1419" s="263">
        <v>18</v>
      </c>
      <c r="D1419" s="216" t="s">
        <v>892</v>
      </c>
      <c r="E1419" s="112">
        <v>1</v>
      </c>
      <c r="F1419" s="6"/>
      <c r="G1419" s="207">
        <f t="shared" si="125"/>
        <v>0</v>
      </c>
      <c r="H1419" s="208">
        <f t="shared" si="126"/>
        <v>0</v>
      </c>
      <c r="I1419" s="27"/>
      <c r="J1419" s="27"/>
      <c r="K1419" s="27"/>
      <c r="L1419" s="27"/>
    </row>
    <row r="1420" spans="1:12" x14ac:dyDescent="0.25">
      <c r="A1420" s="978"/>
      <c r="B1420" s="904"/>
      <c r="C1420" s="263">
        <v>19</v>
      </c>
      <c r="D1420" s="217" t="s">
        <v>893</v>
      </c>
      <c r="E1420" s="218">
        <v>1</v>
      </c>
      <c r="F1420" s="6"/>
      <c r="G1420" s="207">
        <f t="shared" si="125"/>
        <v>0</v>
      </c>
      <c r="H1420" s="208">
        <f t="shared" si="126"/>
        <v>0</v>
      </c>
      <c r="I1420" s="27"/>
      <c r="J1420" s="27"/>
      <c r="K1420" s="27"/>
      <c r="L1420" s="27"/>
    </row>
    <row r="1421" spans="1:12" x14ac:dyDescent="0.25">
      <c r="A1421" s="978"/>
      <c r="B1421" s="904"/>
      <c r="C1421" s="263">
        <v>20</v>
      </c>
      <c r="D1421" s="216" t="s">
        <v>894</v>
      </c>
      <c r="E1421" s="112">
        <v>1</v>
      </c>
      <c r="F1421" s="6"/>
      <c r="G1421" s="207">
        <f t="shared" si="125"/>
        <v>0</v>
      </c>
      <c r="H1421" s="208">
        <f t="shared" si="126"/>
        <v>0</v>
      </c>
      <c r="I1421" s="27"/>
      <c r="J1421" s="27"/>
      <c r="K1421" s="27"/>
      <c r="L1421" s="27"/>
    </row>
    <row r="1422" spans="1:12" x14ac:dyDescent="0.25">
      <c r="A1422" s="978"/>
      <c r="B1422" s="904"/>
      <c r="C1422" s="263">
        <v>21</v>
      </c>
      <c r="D1422" s="217" t="s">
        <v>895</v>
      </c>
      <c r="E1422" s="218">
        <v>1</v>
      </c>
      <c r="F1422" s="6"/>
      <c r="G1422" s="207">
        <f t="shared" si="125"/>
        <v>0</v>
      </c>
      <c r="H1422" s="208">
        <f t="shared" si="126"/>
        <v>0</v>
      </c>
      <c r="I1422" s="27"/>
      <c r="J1422" s="27"/>
      <c r="K1422" s="27"/>
      <c r="L1422" s="27"/>
    </row>
    <row r="1423" spans="1:12" x14ac:dyDescent="0.25">
      <c r="A1423" s="978"/>
      <c r="B1423" s="904"/>
      <c r="C1423" s="263">
        <v>22</v>
      </c>
      <c r="D1423" s="216" t="s">
        <v>896</v>
      </c>
      <c r="E1423" s="112">
        <v>1</v>
      </c>
      <c r="F1423" s="6"/>
      <c r="G1423" s="207">
        <f t="shared" si="125"/>
        <v>0</v>
      </c>
      <c r="H1423" s="208">
        <f t="shared" si="126"/>
        <v>0</v>
      </c>
      <c r="I1423" s="27"/>
      <c r="J1423" s="27"/>
      <c r="K1423" s="27"/>
      <c r="L1423" s="27"/>
    </row>
    <row r="1424" spans="1:12" x14ac:dyDescent="0.25">
      <c r="A1424" s="978"/>
      <c r="B1424" s="904"/>
      <c r="C1424" s="263">
        <v>23</v>
      </c>
      <c r="D1424" s="217" t="s">
        <v>897</v>
      </c>
      <c r="E1424" s="218">
        <v>1</v>
      </c>
      <c r="F1424" s="6"/>
      <c r="G1424" s="207">
        <f t="shared" si="125"/>
        <v>0</v>
      </c>
      <c r="H1424" s="208">
        <f t="shared" si="126"/>
        <v>0</v>
      </c>
      <c r="I1424" s="27"/>
      <c r="J1424" s="27"/>
      <c r="K1424" s="27"/>
      <c r="L1424" s="27"/>
    </row>
    <row r="1425" spans="1:12" x14ac:dyDescent="0.25">
      <c r="A1425" s="978"/>
      <c r="B1425" s="904"/>
      <c r="C1425" s="263">
        <v>24</v>
      </c>
      <c r="D1425" s="216" t="s">
        <v>898</v>
      </c>
      <c r="E1425" s="112">
        <v>1</v>
      </c>
      <c r="F1425" s="6"/>
      <c r="G1425" s="207">
        <f t="shared" si="125"/>
        <v>0</v>
      </c>
      <c r="H1425" s="208">
        <f t="shared" si="126"/>
        <v>0</v>
      </c>
      <c r="I1425" s="27"/>
      <c r="J1425" s="27"/>
      <c r="K1425" s="27"/>
      <c r="L1425" s="27"/>
    </row>
    <row r="1426" spans="1:12" x14ac:dyDescent="0.25">
      <c r="A1426" s="978"/>
      <c r="B1426" s="904"/>
      <c r="C1426" s="263">
        <v>25</v>
      </c>
      <c r="D1426" s="217" t="s">
        <v>899</v>
      </c>
      <c r="E1426" s="218">
        <v>1</v>
      </c>
      <c r="F1426" s="6"/>
      <c r="G1426" s="207">
        <f t="shared" si="125"/>
        <v>0</v>
      </c>
      <c r="H1426" s="208">
        <f t="shared" si="126"/>
        <v>0</v>
      </c>
      <c r="I1426" s="27"/>
      <c r="J1426" s="27"/>
      <c r="K1426" s="27"/>
      <c r="L1426" s="27"/>
    </row>
    <row r="1427" spans="1:12" x14ac:dyDescent="0.25">
      <c r="A1427" s="978"/>
      <c r="B1427" s="904"/>
      <c r="C1427" s="263">
        <v>26</v>
      </c>
      <c r="D1427" s="216" t="s">
        <v>900</v>
      </c>
      <c r="E1427" s="112">
        <v>1</v>
      </c>
      <c r="F1427" s="6"/>
      <c r="G1427" s="207">
        <f t="shared" si="125"/>
        <v>0</v>
      </c>
      <c r="H1427" s="208">
        <f t="shared" si="126"/>
        <v>0</v>
      </c>
      <c r="I1427" s="27"/>
      <c r="J1427" s="27"/>
      <c r="K1427" s="27"/>
      <c r="L1427" s="27"/>
    </row>
    <row r="1428" spans="1:12" x14ac:dyDescent="0.25">
      <c r="A1428" s="978"/>
      <c r="B1428" s="904"/>
      <c r="C1428" s="263">
        <v>27</v>
      </c>
      <c r="D1428" s="217" t="s">
        <v>901</v>
      </c>
      <c r="E1428" s="218">
        <v>1</v>
      </c>
      <c r="F1428" s="6"/>
      <c r="G1428" s="207">
        <f t="shared" si="125"/>
        <v>0</v>
      </c>
      <c r="H1428" s="208">
        <f t="shared" si="126"/>
        <v>0</v>
      </c>
      <c r="I1428" s="27"/>
      <c r="J1428" s="27"/>
      <c r="K1428" s="27"/>
      <c r="L1428" s="27"/>
    </row>
    <row r="1429" spans="1:12" x14ac:dyDescent="0.25">
      <c r="A1429" s="978"/>
      <c r="B1429" s="904"/>
      <c r="C1429" s="263">
        <v>28</v>
      </c>
      <c r="D1429" s="216" t="s">
        <v>902</v>
      </c>
      <c r="E1429" s="112">
        <v>1</v>
      </c>
      <c r="F1429" s="6"/>
      <c r="G1429" s="207">
        <f t="shared" si="125"/>
        <v>0</v>
      </c>
      <c r="H1429" s="208">
        <f t="shared" si="126"/>
        <v>0</v>
      </c>
      <c r="I1429" s="27"/>
      <c r="J1429" s="27"/>
      <c r="K1429" s="27"/>
      <c r="L1429" s="27"/>
    </row>
    <row r="1430" spans="1:12" x14ac:dyDescent="0.25">
      <c r="A1430" s="978"/>
      <c r="B1430" s="904"/>
      <c r="C1430" s="263">
        <v>29</v>
      </c>
      <c r="D1430" s="217" t="s">
        <v>903</v>
      </c>
      <c r="E1430" s="218">
        <v>1</v>
      </c>
      <c r="F1430" s="6"/>
      <c r="G1430" s="207">
        <f t="shared" si="125"/>
        <v>0</v>
      </c>
      <c r="H1430" s="208">
        <f t="shared" si="126"/>
        <v>0</v>
      </c>
      <c r="I1430" s="27"/>
      <c r="J1430" s="27"/>
      <c r="K1430" s="27"/>
      <c r="L1430" s="27"/>
    </row>
    <row r="1431" spans="1:12" x14ac:dyDescent="0.25">
      <c r="A1431" s="978"/>
      <c r="B1431" s="904"/>
      <c r="C1431" s="263">
        <v>30</v>
      </c>
      <c r="D1431" s="216" t="s">
        <v>904</v>
      </c>
      <c r="E1431" s="112">
        <v>1</v>
      </c>
      <c r="F1431" s="6"/>
      <c r="G1431" s="207">
        <f t="shared" si="125"/>
        <v>0</v>
      </c>
      <c r="H1431" s="208">
        <f t="shared" si="126"/>
        <v>0</v>
      </c>
      <c r="I1431" s="27"/>
      <c r="J1431" s="27"/>
      <c r="K1431" s="27"/>
      <c r="L1431" s="27"/>
    </row>
    <row r="1432" spans="1:12" x14ac:dyDescent="0.25">
      <c r="A1432" s="978"/>
      <c r="B1432" s="904"/>
      <c r="C1432" s="263">
        <v>31</v>
      </c>
      <c r="D1432" s="217" t="s">
        <v>905</v>
      </c>
      <c r="E1432" s="218">
        <v>1</v>
      </c>
      <c r="F1432" s="6"/>
      <c r="G1432" s="207">
        <f t="shared" si="125"/>
        <v>0</v>
      </c>
      <c r="H1432" s="208">
        <f t="shared" si="126"/>
        <v>0</v>
      </c>
      <c r="I1432" s="27"/>
      <c r="J1432" s="27"/>
      <c r="K1432" s="27"/>
      <c r="L1432" s="27"/>
    </row>
    <row r="1433" spans="1:12" x14ac:dyDescent="0.25">
      <c r="A1433" s="978"/>
      <c r="B1433" s="904"/>
      <c r="C1433" s="263">
        <v>32</v>
      </c>
      <c r="D1433" s="216" t="s">
        <v>906</v>
      </c>
      <c r="E1433" s="112">
        <v>1</v>
      </c>
      <c r="F1433" s="6"/>
      <c r="G1433" s="207">
        <f t="shared" si="125"/>
        <v>0</v>
      </c>
      <c r="H1433" s="208">
        <f t="shared" si="126"/>
        <v>0</v>
      </c>
      <c r="I1433" s="27"/>
      <c r="J1433" s="27"/>
      <c r="K1433" s="27"/>
      <c r="L1433" s="27"/>
    </row>
    <row r="1434" spans="1:12" x14ac:dyDescent="0.25">
      <c r="A1434" s="978"/>
      <c r="B1434" s="904"/>
      <c r="C1434" s="263">
        <v>33</v>
      </c>
      <c r="D1434" s="217" t="s">
        <v>907</v>
      </c>
      <c r="E1434" s="218">
        <v>1</v>
      </c>
      <c r="F1434" s="6"/>
      <c r="G1434" s="207">
        <f t="shared" si="125"/>
        <v>0</v>
      </c>
      <c r="H1434" s="208">
        <f t="shared" si="126"/>
        <v>0</v>
      </c>
      <c r="I1434" s="27"/>
      <c r="J1434" s="27"/>
      <c r="K1434" s="27"/>
      <c r="L1434" s="27"/>
    </row>
    <row r="1435" spans="1:12" x14ac:dyDescent="0.25">
      <c r="A1435" s="978"/>
      <c r="B1435" s="904"/>
      <c r="C1435" s="263">
        <v>34</v>
      </c>
      <c r="D1435" s="216" t="s">
        <v>908</v>
      </c>
      <c r="E1435" s="112">
        <v>1</v>
      </c>
      <c r="F1435" s="6"/>
      <c r="G1435" s="207">
        <f t="shared" si="125"/>
        <v>0</v>
      </c>
      <c r="H1435" s="208">
        <f t="shared" si="126"/>
        <v>0</v>
      </c>
      <c r="I1435" s="27"/>
      <c r="J1435" s="27"/>
      <c r="K1435" s="27"/>
      <c r="L1435" s="27"/>
    </row>
    <row r="1436" spans="1:12" x14ac:dyDescent="0.25">
      <c r="A1436" s="978"/>
      <c r="B1436" s="904"/>
      <c r="C1436" s="263">
        <v>35</v>
      </c>
      <c r="D1436" s="217" t="s">
        <v>909</v>
      </c>
      <c r="E1436" s="218">
        <v>1</v>
      </c>
      <c r="F1436" s="6"/>
      <c r="G1436" s="207">
        <f t="shared" si="125"/>
        <v>0</v>
      </c>
      <c r="H1436" s="208">
        <f t="shared" si="126"/>
        <v>0</v>
      </c>
      <c r="I1436" s="27"/>
      <c r="J1436" s="27"/>
      <c r="K1436" s="27"/>
      <c r="L1436" s="27"/>
    </row>
    <row r="1437" spans="1:12" x14ac:dyDescent="0.25">
      <c r="A1437" s="978"/>
      <c r="B1437" s="904"/>
      <c r="C1437" s="263">
        <v>36</v>
      </c>
      <c r="D1437" s="216" t="s">
        <v>910</v>
      </c>
      <c r="E1437" s="112">
        <v>1</v>
      </c>
      <c r="F1437" s="6"/>
      <c r="G1437" s="207">
        <f t="shared" si="125"/>
        <v>0</v>
      </c>
      <c r="H1437" s="208">
        <f t="shared" si="126"/>
        <v>0</v>
      </c>
      <c r="I1437" s="27"/>
      <c r="J1437" s="27"/>
      <c r="K1437" s="27"/>
      <c r="L1437" s="27"/>
    </row>
    <row r="1438" spans="1:12" x14ac:dyDescent="0.25">
      <c r="A1438" s="978"/>
      <c r="B1438" s="904"/>
      <c r="C1438" s="263">
        <v>37</v>
      </c>
      <c r="D1438" s="217" t="s">
        <v>911</v>
      </c>
      <c r="E1438" s="218">
        <v>1</v>
      </c>
      <c r="F1438" s="6"/>
      <c r="G1438" s="207">
        <f t="shared" si="125"/>
        <v>0</v>
      </c>
      <c r="H1438" s="208">
        <f t="shared" si="126"/>
        <v>0</v>
      </c>
      <c r="I1438" s="27"/>
      <c r="J1438" s="27"/>
      <c r="K1438" s="27"/>
      <c r="L1438" s="27"/>
    </row>
    <row r="1439" spans="1:12" x14ac:dyDescent="0.25">
      <c r="A1439" s="978"/>
      <c r="B1439" s="904"/>
      <c r="C1439" s="263">
        <v>38</v>
      </c>
      <c r="D1439" s="216" t="s">
        <v>912</v>
      </c>
      <c r="E1439" s="120">
        <v>1</v>
      </c>
      <c r="F1439" s="6"/>
      <c r="G1439" s="207">
        <f t="shared" si="125"/>
        <v>0</v>
      </c>
      <c r="H1439" s="208">
        <f t="shared" si="126"/>
        <v>0</v>
      </c>
      <c r="I1439" s="27"/>
      <c r="J1439" s="27"/>
      <c r="K1439" s="27"/>
      <c r="L1439" s="27"/>
    </row>
    <row r="1440" spans="1:12" x14ac:dyDescent="0.25">
      <c r="A1440" s="978"/>
      <c r="B1440" s="904"/>
      <c r="C1440" s="263">
        <v>39</v>
      </c>
      <c r="D1440" s="217" t="s">
        <v>913</v>
      </c>
      <c r="E1440" s="63">
        <v>1</v>
      </c>
      <c r="F1440" s="6"/>
      <c r="G1440" s="207">
        <f t="shared" si="125"/>
        <v>0</v>
      </c>
      <c r="H1440" s="208">
        <f t="shared" si="126"/>
        <v>0</v>
      </c>
      <c r="I1440" s="27"/>
      <c r="J1440" s="27"/>
      <c r="K1440" s="27"/>
      <c r="L1440" s="27"/>
    </row>
    <row r="1441" spans="1:13" x14ac:dyDescent="0.25">
      <c r="A1441" s="978"/>
      <c r="B1441" s="904"/>
      <c r="C1441" s="263">
        <v>40</v>
      </c>
      <c r="D1441" s="216" t="s">
        <v>914</v>
      </c>
      <c r="E1441" s="112">
        <v>1</v>
      </c>
      <c r="F1441" s="6"/>
      <c r="G1441" s="207">
        <f t="shared" si="125"/>
        <v>0</v>
      </c>
      <c r="H1441" s="208">
        <f t="shared" si="126"/>
        <v>0</v>
      </c>
      <c r="I1441" s="27"/>
      <c r="J1441" s="27"/>
      <c r="K1441" s="27"/>
      <c r="L1441" s="27"/>
    </row>
    <row r="1442" spans="1:13" x14ac:dyDescent="0.25">
      <c r="A1442" s="978"/>
      <c r="B1442" s="904"/>
      <c r="C1442" s="263">
        <v>41</v>
      </c>
      <c r="D1442" s="217" t="s">
        <v>915</v>
      </c>
      <c r="E1442" s="218">
        <v>1</v>
      </c>
      <c r="F1442" s="6"/>
      <c r="G1442" s="207">
        <f t="shared" si="125"/>
        <v>0</v>
      </c>
      <c r="H1442" s="208">
        <f t="shared" si="126"/>
        <v>0</v>
      </c>
      <c r="I1442" s="27"/>
      <c r="J1442" s="27"/>
      <c r="K1442" s="27"/>
      <c r="L1442" s="27"/>
    </row>
    <row r="1443" spans="1:13" x14ac:dyDescent="0.25">
      <c r="A1443" s="978"/>
      <c r="B1443" s="904"/>
      <c r="C1443" s="263">
        <v>42</v>
      </c>
      <c r="D1443" s="216" t="s">
        <v>916</v>
      </c>
      <c r="E1443" s="112">
        <v>1</v>
      </c>
      <c r="F1443" s="6"/>
      <c r="G1443" s="220">
        <f t="shared" si="125"/>
        <v>0</v>
      </c>
      <c r="H1443" s="220">
        <f t="shared" si="126"/>
        <v>0</v>
      </c>
      <c r="I1443" s="125"/>
      <c r="J1443" s="27"/>
      <c r="K1443" s="27"/>
      <c r="L1443" s="27"/>
    </row>
    <row r="1444" spans="1:13" x14ac:dyDescent="0.25">
      <c r="A1444" s="978"/>
      <c r="B1444" s="904"/>
      <c r="C1444" s="263">
        <v>43</v>
      </c>
      <c r="D1444" s="217" t="s">
        <v>917</v>
      </c>
      <c r="E1444" s="218">
        <v>1</v>
      </c>
      <c r="F1444" s="6"/>
      <c r="G1444" s="220">
        <f t="shared" si="125"/>
        <v>0</v>
      </c>
      <c r="H1444" s="220">
        <f t="shared" si="126"/>
        <v>0</v>
      </c>
      <c r="I1444" s="125"/>
      <c r="J1444" s="27"/>
      <c r="K1444" s="27"/>
      <c r="L1444" s="27"/>
    </row>
    <row r="1445" spans="1:13" ht="15.75" thickBot="1" x14ac:dyDescent="0.3">
      <c r="A1445" s="978"/>
      <c r="B1445" s="905"/>
      <c r="C1445" s="264">
        <v>44</v>
      </c>
      <c r="D1445" s="219" t="s">
        <v>918</v>
      </c>
      <c r="E1445" s="110">
        <v>1</v>
      </c>
      <c r="F1445" s="172"/>
      <c r="G1445" s="221">
        <f t="shared" si="125"/>
        <v>0</v>
      </c>
      <c r="H1445" s="221">
        <f>G1445*E1445</f>
        <v>0</v>
      </c>
      <c r="I1445" s="113"/>
      <c r="J1445" s="26"/>
      <c r="K1445" s="26"/>
      <c r="L1445" s="26"/>
    </row>
    <row r="1446" spans="1:13" s="114" customFormat="1" x14ac:dyDescent="0.25">
      <c r="A1446" s="978"/>
      <c r="B1446" s="906">
        <v>2</v>
      </c>
      <c r="C1446" s="727" t="s">
        <v>919</v>
      </c>
      <c r="D1446" s="728"/>
      <c r="E1446" s="728"/>
      <c r="F1446" s="728"/>
      <c r="G1446" s="728"/>
      <c r="H1446" s="728"/>
      <c r="I1446" s="151"/>
      <c r="J1446" s="151"/>
      <c r="K1446" s="151"/>
      <c r="L1446" s="151"/>
      <c r="M1446"/>
    </row>
    <row r="1447" spans="1:13" x14ac:dyDescent="0.25">
      <c r="A1447" s="978"/>
      <c r="B1447" s="907"/>
      <c r="C1447" s="189">
        <v>1</v>
      </c>
      <c r="D1447" s="119" t="s">
        <v>594</v>
      </c>
      <c r="E1447" s="218">
        <v>1</v>
      </c>
      <c r="F1447" s="115"/>
      <c r="G1447" s="220">
        <f t="shared" si="125"/>
        <v>0</v>
      </c>
      <c r="H1447" s="220">
        <f t="shared" si="126"/>
        <v>0</v>
      </c>
      <c r="I1447" s="12"/>
      <c r="J1447" s="39"/>
      <c r="K1447" s="39"/>
      <c r="L1447" s="39"/>
    </row>
    <row r="1448" spans="1:13" x14ac:dyDescent="0.25">
      <c r="A1448" s="978"/>
      <c r="B1448" s="907"/>
      <c r="C1448" s="189">
        <v>2</v>
      </c>
      <c r="D1448" s="123" t="s">
        <v>595</v>
      </c>
      <c r="E1448" s="112">
        <v>1</v>
      </c>
      <c r="F1448" s="115"/>
      <c r="G1448" s="220">
        <f t="shared" si="125"/>
        <v>0</v>
      </c>
      <c r="H1448" s="220">
        <f t="shared" si="126"/>
        <v>0</v>
      </c>
      <c r="I1448" s="12"/>
      <c r="J1448" s="39"/>
      <c r="K1448" s="39"/>
      <c r="L1448" s="39"/>
      <c r="M1448" s="114"/>
    </row>
    <row r="1449" spans="1:13" x14ac:dyDescent="0.25">
      <c r="A1449" s="978"/>
      <c r="B1449" s="907"/>
      <c r="C1449" s="189">
        <v>3</v>
      </c>
      <c r="D1449" s="119" t="s">
        <v>596</v>
      </c>
      <c r="E1449" s="218">
        <v>1</v>
      </c>
      <c r="F1449" s="115"/>
      <c r="G1449" s="220">
        <f t="shared" si="125"/>
        <v>0</v>
      </c>
      <c r="H1449" s="220">
        <f t="shared" si="126"/>
        <v>0</v>
      </c>
      <c r="I1449" s="12"/>
      <c r="J1449" s="39"/>
      <c r="K1449" s="39"/>
      <c r="L1449" s="39"/>
    </row>
    <row r="1450" spans="1:13" x14ac:dyDescent="0.25">
      <c r="A1450" s="978"/>
      <c r="B1450" s="907"/>
      <c r="C1450" s="189">
        <v>4</v>
      </c>
      <c r="D1450" s="123" t="s">
        <v>597</v>
      </c>
      <c r="E1450" s="112">
        <v>1</v>
      </c>
      <c r="F1450" s="115"/>
      <c r="G1450" s="220">
        <f t="shared" si="125"/>
        <v>0</v>
      </c>
      <c r="H1450" s="220">
        <f>G1450*E1450</f>
        <v>0</v>
      </c>
      <c r="I1450" s="125"/>
      <c r="J1450" s="27"/>
      <c r="K1450" s="27"/>
      <c r="L1450" s="27"/>
    </row>
    <row r="1451" spans="1:13" s="114" customFormat="1" x14ac:dyDescent="0.25">
      <c r="A1451" s="978"/>
      <c r="B1451" s="907"/>
      <c r="C1451" s="189">
        <v>5</v>
      </c>
      <c r="D1451" s="119" t="s">
        <v>598</v>
      </c>
      <c r="E1451" s="112">
        <v>1</v>
      </c>
      <c r="F1451" s="115"/>
      <c r="G1451" s="220">
        <f t="shared" si="125"/>
        <v>0</v>
      </c>
      <c r="H1451" s="220">
        <f>G1451*E1451</f>
        <v>0</v>
      </c>
      <c r="I1451" s="12"/>
      <c r="J1451" s="39"/>
      <c r="K1451" s="39"/>
      <c r="L1451" s="39"/>
      <c r="M1451"/>
    </row>
    <row r="1452" spans="1:13" x14ac:dyDescent="0.25">
      <c r="A1452" s="978"/>
      <c r="B1452" s="907"/>
      <c r="C1452" s="189">
        <v>6</v>
      </c>
      <c r="D1452" s="119" t="s">
        <v>920</v>
      </c>
      <c r="E1452" s="218">
        <v>1</v>
      </c>
      <c r="F1452" s="115"/>
      <c r="G1452" s="220">
        <f t="shared" si="125"/>
        <v>0</v>
      </c>
      <c r="H1452" s="220">
        <f>G1452*E1452</f>
        <v>0</v>
      </c>
      <c r="I1452" s="12"/>
      <c r="J1452" s="39"/>
      <c r="K1452" s="39"/>
      <c r="L1452" s="39"/>
    </row>
    <row r="1453" spans="1:13" s="114" customFormat="1" x14ac:dyDescent="0.25">
      <c r="A1453" s="978"/>
      <c r="B1453" s="907"/>
      <c r="C1453" s="189">
        <v>7</v>
      </c>
      <c r="D1453" s="119" t="s">
        <v>842</v>
      </c>
      <c r="E1453" s="218">
        <v>1</v>
      </c>
      <c r="F1453" s="115"/>
      <c r="G1453" s="220">
        <f t="shared" ref="G1453:G1477" si="127">F1453*1.23</f>
        <v>0</v>
      </c>
      <c r="H1453" s="220">
        <f t="shared" ref="H1453:H1477" si="128">G1453*E1453</f>
        <v>0</v>
      </c>
      <c r="I1453" s="289" t="s">
        <v>940</v>
      </c>
      <c r="J1453" s="27"/>
      <c r="K1453" s="27"/>
      <c r="L1453" s="27"/>
    </row>
    <row r="1454" spans="1:13" s="114" customFormat="1" x14ac:dyDescent="0.25">
      <c r="A1454" s="978"/>
      <c r="B1454" s="907"/>
      <c r="C1454" s="189">
        <v>8</v>
      </c>
      <c r="D1454" s="123" t="s">
        <v>843</v>
      </c>
      <c r="E1454" s="112">
        <v>1</v>
      </c>
      <c r="F1454" s="115"/>
      <c r="G1454" s="220">
        <f t="shared" si="127"/>
        <v>0</v>
      </c>
      <c r="H1454" s="220">
        <f t="shared" si="128"/>
        <v>0</v>
      </c>
      <c r="I1454" s="289" t="s">
        <v>941</v>
      </c>
      <c r="J1454" s="27"/>
      <c r="K1454" s="27"/>
      <c r="L1454" s="27"/>
      <c r="M1454"/>
    </row>
    <row r="1455" spans="1:13" s="114" customFormat="1" x14ac:dyDescent="0.25">
      <c r="A1455" s="978"/>
      <c r="B1455" s="907"/>
      <c r="C1455" s="189">
        <v>9</v>
      </c>
      <c r="D1455" s="119" t="s">
        <v>844</v>
      </c>
      <c r="E1455" s="218">
        <v>1</v>
      </c>
      <c r="F1455" s="115"/>
      <c r="G1455" s="207">
        <f t="shared" si="127"/>
        <v>0</v>
      </c>
      <c r="H1455" s="207">
        <f t="shared" si="128"/>
        <v>0</v>
      </c>
      <c r="I1455" s="291" t="s">
        <v>942</v>
      </c>
      <c r="J1455" s="27"/>
      <c r="K1455" s="27"/>
      <c r="L1455" s="27"/>
    </row>
    <row r="1456" spans="1:13" s="114" customFormat="1" x14ac:dyDescent="0.25">
      <c r="A1456" s="978"/>
      <c r="B1456" s="907"/>
      <c r="C1456" s="189">
        <v>10</v>
      </c>
      <c r="D1456" s="123" t="s">
        <v>845</v>
      </c>
      <c r="E1456" s="112">
        <v>1</v>
      </c>
      <c r="F1456" s="115"/>
      <c r="G1456" s="207">
        <f t="shared" si="127"/>
        <v>0</v>
      </c>
      <c r="H1456" s="207">
        <f t="shared" si="128"/>
        <v>0</v>
      </c>
      <c r="I1456" s="27"/>
      <c r="J1456" s="27"/>
      <c r="K1456" s="27"/>
      <c r="L1456" s="27"/>
    </row>
    <row r="1457" spans="1:12" s="114" customFormat="1" x14ac:dyDescent="0.25">
      <c r="A1457" s="978"/>
      <c r="B1457" s="907"/>
      <c r="C1457" s="189">
        <v>11</v>
      </c>
      <c r="D1457" s="119" t="s">
        <v>846</v>
      </c>
      <c r="E1457" s="218">
        <v>1</v>
      </c>
      <c r="F1457" s="115"/>
      <c r="G1457" s="207">
        <f t="shared" si="127"/>
        <v>0</v>
      </c>
      <c r="H1457" s="207">
        <f t="shared" si="128"/>
        <v>0</v>
      </c>
      <c r="I1457" s="27"/>
      <c r="J1457" s="27"/>
      <c r="K1457" s="27"/>
      <c r="L1457" s="27"/>
    </row>
    <row r="1458" spans="1:12" s="114" customFormat="1" x14ac:dyDescent="0.25">
      <c r="A1458" s="978"/>
      <c r="B1458" s="907"/>
      <c r="C1458" s="189">
        <v>12</v>
      </c>
      <c r="D1458" s="123" t="s">
        <v>847</v>
      </c>
      <c r="E1458" s="112">
        <v>1</v>
      </c>
      <c r="F1458" s="115"/>
      <c r="G1458" s="207">
        <f t="shared" si="127"/>
        <v>0</v>
      </c>
      <c r="H1458" s="207">
        <f t="shared" si="128"/>
        <v>0</v>
      </c>
      <c r="I1458" s="27"/>
      <c r="J1458" s="27"/>
      <c r="K1458" s="27"/>
      <c r="L1458" s="27"/>
    </row>
    <row r="1459" spans="1:12" s="114" customFormat="1" x14ac:dyDescent="0.25">
      <c r="A1459" s="978"/>
      <c r="B1459" s="907"/>
      <c r="C1459" s="189">
        <v>13</v>
      </c>
      <c r="D1459" s="119" t="s">
        <v>848</v>
      </c>
      <c r="E1459" s="218">
        <v>1</v>
      </c>
      <c r="F1459" s="115"/>
      <c r="G1459" s="207">
        <f t="shared" si="127"/>
        <v>0</v>
      </c>
      <c r="H1459" s="207">
        <f t="shared" si="128"/>
        <v>0</v>
      </c>
      <c r="I1459" s="291" t="s">
        <v>943</v>
      </c>
      <c r="J1459" s="27"/>
      <c r="K1459" s="27"/>
      <c r="L1459" s="27"/>
    </row>
    <row r="1460" spans="1:12" s="114" customFormat="1" x14ac:dyDescent="0.25">
      <c r="A1460" s="978"/>
      <c r="B1460" s="907"/>
      <c r="C1460" s="189">
        <v>14</v>
      </c>
      <c r="D1460" s="123" t="s">
        <v>849</v>
      </c>
      <c r="E1460" s="112">
        <v>1</v>
      </c>
      <c r="F1460" s="115"/>
      <c r="G1460" s="207">
        <f t="shared" si="127"/>
        <v>0</v>
      </c>
      <c r="H1460" s="207">
        <f t="shared" si="128"/>
        <v>0</v>
      </c>
      <c r="I1460" s="27"/>
      <c r="J1460" s="27"/>
      <c r="K1460" s="27"/>
      <c r="L1460" s="27"/>
    </row>
    <row r="1461" spans="1:12" s="114" customFormat="1" x14ac:dyDescent="0.25">
      <c r="A1461" s="978"/>
      <c r="B1461" s="907"/>
      <c r="C1461" s="189">
        <v>15</v>
      </c>
      <c r="D1461" s="119" t="s">
        <v>850</v>
      </c>
      <c r="E1461" s="218">
        <v>1</v>
      </c>
      <c r="F1461" s="115"/>
      <c r="G1461" s="207">
        <f t="shared" si="127"/>
        <v>0</v>
      </c>
      <c r="H1461" s="207">
        <f t="shared" si="128"/>
        <v>0</v>
      </c>
      <c r="I1461" s="27"/>
      <c r="J1461" s="27"/>
      <c r="K1461" s="27"/>
      <c r="L1461" s="27"/>
    </row>
    <row r="1462" spans="1:12" s="114" customFormat="1" x14ac:dyDescent="0.25">
      <c r="A1462" s="978"/>
      <c r="B1462" s="907"/>
      <c r="C1462" s="189">
        <v>16</v>
      </c>
      <c r="D1462" s="123" t="s">
        <v>851</v>
      </c>
      <c r="E1462" s="112">
        <v>1</v>
      </c>
      <c r="F1462" s="115"/>
      <c r="G1462" s="207">
        <f t="shared" si="127"/>
        <v>0</v>
      </c>
      <c r="H1462" s="207">
        <f t="shared" si="128"/>
        <v>0</v>
      </c>
      <c r="I1462" s="27"/>
      <c r="J1462" s="27"/>
      <c r="K1462" s="27"/>
      <c r="L1462" s="27"/>
    </row>
    <row r="1463" spans="1:12" s="114" customFormat="1" x14ac:dyDescent="0.25">
      <c r="A1463" s="978"/>
      <c r="B1463" s="907"/>
      <c r="C1463" s="189">
        <v>17</v>
      </c>
      <c r="D1463" s="119" t="s">
        <v>852</v>
      </c>
      <c r="E1463" s="218">
        <v>1</v>
      </c>
      <c r="F1463" s="115"/>
      <c r="G1463" s="207">
        <f t="shared" si="127"/>
        <v>0</v>
      </c>
      <c r="H1463" s="207">
        <f t="shared" si="128"/>
        <v>0</v>
      </c>
      <c r="I1463" s="27"/>
      <c r="J1463" s="27"/>
      <c r="K1463" s="27"/>
      <c r="L1463" s="27"/>
    </row>
    <row r="1464" spans="1:12" s="114" customFormat="1" x14ac:dyDescent="0.25">
      <c r="A1464" s="978"/>
      <c r="B1464" s="907"/>
      <c r="C1464" s="189">
        <v>18</v>
      </c>
      <c r="D1464" s="123" t="s">
        <v>853</v>
      </c>
      <c r="E1464" s="112">
        <v>1</v>
      </c>
      <c r="F1464" s="115"/>
      <c r="G1464" s="207">
        <f t="shared" si="127"/>
        <v>0</v>
      </c>
      <c r="H1464" s="207">
        <f t="shared" si="128"/>
        <v>0</v>
      </c>
      <c r="I1464" s="27"/>
      <c r="J1464" s="27"/>
      <c r="K1464" s="27"/>
      <c r="L1464" s="27"/>
    </row>
    <row r="1465" spans="1:12" s="114" customFormat="1" x14ac:dyDescent="0.25">
      <c r="A1465" s="978"/>
      <c r="B1465" s="907"/>
      <c r="C1465" s="189">
        <v>19</v>
      </c>
      <c r="D1465" s="119" t="s">
        <v>854</v>
      </c>
      <c r="E1465" s="218">
        <v>1</v>
      </c>
      <c r="F1465" s="115"/>
      <c r="G1465" s="207">
        <f t="shared" si="127"/>
        <v>0</v>
      </c>
      <c r="H1465" s="207">
        <f t="shared" si="128"/>
        <v>0</v>
      </c>
      <c r="I1465" s="27"/>
      <c r="J1465" s="27"/>
      <c r="K1465" s="27"/>
      <c r="L1465" s="27"/>
    </row>
    <row r="1466" spans="1:12" s="114" customFormat="1" x14ac:dyDescent="0.25">
      <c r="A1466" s="978"/>
      <c r="B1466" s="907"/>
      <c r="C1466" s="189">
        <v>20</v>
      </c>
      <c r="D1466" s="123" t="s">
        <v>855</v>
      </c>
      <c r="E1466" s="112">
        <v>1</v>
      </c>
      <c r="F1466" s="115"/>
      <c r="G1466" s="207">
        <f t="shared" si="127"/>
        <v>0</v>
      </c>
      <c r="H1466" s="207">
        <f t="shared" si="128"/>
        <v>0</v>
      </c>
      <c r="I1466" s="27"/>
      <c r="J1466" s="27"/>
      <c r="K1466" s="27"/>
      <c r="L1466" s="27"/>
    </row>
    <row r="1467" spans="1:12" s="114" customFormat="1" x14ac:dyDescent="0.25">
      <c r="A1467" s="978"/>
      <c r="B1467" s="907"/>
      <c r="C1467" s="189">
        <v>21</v>
      </c>
      <c r="D1467" s="119" t="s">
        <v>856</v>
      </c>
      <c r="E1467" s="218">
        <v>1</v>
      </c>
      <c r="F1467" s="115"/>
      <c r="G1467" s="207">
        <f t="shared" si="127"/>
        <v>0</v>
      </c>
      <c r="H1467" s="207">
        <f t="shared" si="128"/>
        <v>0</v>
      </c>
      <c r="I1467" s="291" t="s">
        <v>944</v>
      </c>
      <c r="J1467" s="27"/>
      <c r="K1467" s="27"/>
      <c r="L1467" s="27"/>
    </row>
    <row r="1468" spans="1:12" s="114" customFormat="1" x14ac:dyDescent="0.25">
      <c r="A1468" s="978"/>
      <c r="B1468" s="907"/>
      <c r="C1468" s="189">
        <v>22</v>
      </c>
      <c r="D1468" s="123" t="s">
        <v>857</v>
      </c>
      <c r="E1468" s="112">
        <v>1</v>
      </c>
      <c r="F1468" s="115"/>
      <c r="G1468" s="207">
        <f t="shared" si="127"/>
        <v>0</v>
      </c>
      <c r="H1468" s="207">
        <f t="shared" si="128"/>
        <v>0</v>
      </c>
      <c r="I1468" s="291" t="s">
        <v>945</v>
      </c>
      <c r="J1468" s="27"/>
      <c r="K1468" s="27"/>
      <c r="L1468" s="27"/>
    </row>
    <row r="1469" spans="1:12" s="114" customFormat="1" x14ac:dyDescent="0.25">
      <c r="A1469" s="978"/>
      <c r="B1469" s="907"/>
      <c r="C1469" s="189">
        <v>23</v>
      </c>
      <c r="D1469" s="119" t="s">
        <v>858</v>
      </c>
      <c r="E1469" s="218">
        <v>1</v>
      </c>
      <c r="F1469" s="115"/>
      <c r="G1469" s="207">
        <f t="shared" si="127"/>
        <v>0</v>
      </c>
      <c r="H1469" s="207">
        <f t="shared" si="128"/>
        <v>0</v>
      </c>
      <c r="I1469" s="27"/>
      <c r="J1469" s="27"/>
      <c r="K1469" s="27"/>
      <c r="L1469" s="27"/>
    </row>
    <row r="1470" spans="1:12" s="114" customFormat="1" x14ac:dyDescent="0.25">
      <c r="A1470" s="978"/>
      <c r="B1470" s="907"/>
      <c r="C1470" s="189">
        <v>24</v>
      </c>
      <c r="D1470" s="123" t="s">
        <v>859</v>
      </c>
      <c r="E1470" s="112">
        <v>1</v>
      </c>
      <c r="F1470" s="115"/>
      <c r="G1470" s="207">
        <f t="shared" si="127"/>
        <v>0</v>
      </c>
      <c r="H1470" s="207">
        <f t="shared" si="128"/>
        <v>0</v>
      </c>
      <c r="I1470" s="27"/>
      <c r="J1470" s="27"/>
      <c r="K1470" s="27"/>
      <c r="L1470" s="27"/>
    </row>
    <row r="1471" spans="1:12" s="114" customFormat="1" x14ac:dyDescent="0.25">
      <c r="A1471" s="978"/>
      <c r="B1471" s="907"/>
      <c r="C1471" s="189">
        <v>25</v>
      </c>
      <c r="D1471" s="119" t="s">
        <v>860</v>
      </c>
      <c r="E1471" s="218">
        <v>1</v>
      </c>
      <c r="F1471" s="115"/>
      <c r="G1471" s="207">
        <f t="shared" si="127"/>
        <v>0</v>
      </c>
      <c r="H1471" s="207">
        <f t="shared" si="128"/>
        <v>0</v>
      </c>
      <c r="I1471" s="27"/>
      <c r="J1471" s="27"/>
      <c r="K1471" s="27"/>
      <c r="L1471" s="27"/>
    </row>
    <row r="1472" spans="1:12" s="114" customFormat="1" x14ac:dyDescent="0.25">
      <c r="A1472" s="978"/>
      <c r="B1472" s="907"/>
      <c r="C1472" s="189">
        <v>26</v>
      </c>
      <c r="D1472" s="123" t="s">
        <v>861</v>
      </c>
      <c r="E1472" s="112">
        <v>1</v>
      </c>
      <c r="F1472" s="115"/>
      <c r="G1472" s="207">
        <f t="shared" si="127"/>
        <v>0</v>
      </c>
      <c r="H1472" s="207">
        <f t="shared" si="128"/>
        <v>0</v>
      </c>
      <c r="I1472" s="27"/>
      <c r="J1472" s="27"/>
      <c r="K1472" s="27"/>
      <c r="L1472" s="27"/>
    </row>
    <row r="1473" spans="1:13" s="114" customFormat="1" x14ac:dyDescent="0.25">
      <c r="A1473" s="978"/>
      <c r="B1473" s="907"/>
      <c r="C1473" s="189">
        <v>27</v>
      </c>
      <c r="D1473" s="119" t="s">
        <v>862</v>
      </c>
      <c r="E1473" s="218">
        <v>1</v>
      </c>
      <c r="F1473" s="115"/>
      <c r="G1473" s="207">
        <f t="shared" si="127"/>
        <v>0</v>
      </c>
      <c r="H1473" s="207">
        <f t="shared" si="128"/>
        <v>0</v>
      </c>
      <c r="I1473" s="27"/>
      <c r="J1473" s="27"/>
      <c r="K1473" s="27"/>
      <c r="L1473" s="27"/>
    </row>
    <row r="1474" spans="1:13" s="114" customFormat="1" x14ac:dyDescent="0.25">
      <c r="A1474" s="978"/>
      <c r="B1474" s="907"/>
      <c r="C1474" s="189">
        <v>28</v>
      </c>
      <c r="D1474" s="123" t="s">
        <v>863</v>
      </c>
      <c r="E1474" s="112">
        <v>1</v>
      </c>
      <c r="F1474" s="115"/>
      <c r="G1474" s="207">
        <f t="shared" si="127"/>
        <v>0</v>
      </c>
      <c r="H1474" s="207">
        <f t="shared" si="128"/>
        <v>0</v>
      </c>
      <c r="I1474" s="27"/>
      <c r="J1474" s="27"/>
      <c r="K1474" s="27"/>
      <c r="L1474" s="27"/>
    </row>
    <row r="1475" spans="1:13" s="114" customFormat="1" x14ac:dyDescent="0.25">
      <c r="A1475" s="978"/>
      <c r="B1475" s="907"/>
      <c r="C1475" s="189">
        <v>29</v>
      </c>
      <c r="D1475" s="119" t="s">
        <v>864</v>
      </c>
      <c r="E1475" s="218">
        <v>1</v>
      </c>
      <c r="F1475" s="115"/>
      <c r="G1475" s="207">
        <f t="shared" si="127"/>
        <v>0</v>
      </c>
      <c r="H1475" s="207">
        <f t="shared" si="128"/>
        <v>0</v>
      </c>
      <c r="I1475" s="27"/>
      <c r="J1475" s="27"/>
      <c r="K1475" s="27"/>
      <c r="L1475" s="27"/>
    </row>
    <row r="1476" spans="1:13" s="114" customFormat="1" x14ac:dyDescent="0.25">
      <c r="A1476" s="978"/>
      <c r="B1476" s="907"/>
      <c r="C1476" s="189">
        <v>30</v>
      </c>
      <c r="D1476" s="123" t="s">
        <v>865</v>
      </c>
      <c r="E1476" s="112">
        <v>1</v>
      </c>
      <c r="F1476" s="115"/>
      <c r="G1476" s="207">
        <f t="shared" si="127"/>
        <v>0</v>
      </c>
      <c r="H1476" s="207">
        <f t="shared" si="128"/>
        <v>0</v>
      </c>
      <c r="I1476" s="27"/>
      <c r="J1476" s="27"/>
      <c r="K1476" s="27"/>
      <c r="L1476" s="27"/>
    </row>
    <row r="1477" spans="1:13" s="114" customFormat="1" ht="15.75" thickBot="1" x14ac:dyDescent="0.3">
      <c r="A1477" s="978"/>
      <c r="B1477" s="908"/>
      <c r="C1477" s="191">
        <v>31</v>
      </c>
      <c r="D1477" s="124" t="s">
        <v>866</v>
      </c>
      <c r="E1477" s="110">
        <v>1</v>
      </c>
      <c r="F1477" s="24"/>
      <c r="G1477" s="209">
        <f t="shared" si="127"/>
        <v>0</v>
      </c>
      <c r="H1477" s="209">
        <f t="shared" si="128"/>
        <v>0</v>
      </c>
      <c r="I1477" s="26"/>
      <c r="J1477" s="26"/>
      <c r="K1477" s="26"/>
      <c r="L1477" s="26"/>
    </row>
    <row r="1478" spans="1:13" s="114" customFormat="1" ht="15" customHeight="1" x14ac:dyDescent="0.25">
      <c r="A1478" s="978"/>
      <c r="B1478" s="919">
        <v>3</v>
      </c>
      <c r="C1478" s="964" t="s">
        <v>872</v>
      </c>
      <c r="D1478" s="965"/>
      <c r="E1478" s="965"/>
      <c r="F1478" s="965"/>
      <c r="G1478" s="965"/>
      <c r="H1478" s="965"/>
      <c r="I1478" s="965"/>
      <c r="J1478" s="965"/>
      <c r="K1478" s="965"/>
      <c r="L1478" s="965"/>
    </row>
    <row r="1479" spans="1:13" s="114" customFormat="1" x14ac:dyDescent="0.25">
      <c r="A1479" s="978"/>
      <c r="B1479" s="904"/>
      <c r="C1479" s="260">
        <v>1</v>
      </c>
      <c r="D1479" s="197" t="s">
        <v>232</v>
      </c>
      <c r="E1479" s="65">
        <v>1</v>
      </c>
      <c r="F1479" s="6"/>
      <c r="G1479" s="207">
        <f>F1479*1.23</f>
        <v>0</v>
      </c>
      <c r="H1479" s="207">
        <f>G1479*E1479</f>
        <v>0</v>
      </c>
      <c r="I1479" s="23"/>
      <c r="J1479" s="23"/>
      <c r="K1479" s="23"/>
      <c r="L1479" s="23"/>
    </row>
    <row r="1480" spans="1:13" s="114" customFormat="1" ht="15.75" thickBot="1" x14ac:dyDescent="0.3">
      <c r="A1480" s="978"/>
      <c r="B1480" s="904"/>
      <c r="C1480" s="260">
        <v>2</v>
      </c>
      <c r="D1480" s="124" t="s">
        <v>121</v>
      </c>
      <c r="E1480" s="117">
        <v>1</v>
      </c>
      <c r="F1480" s="115"/>
      <c r="G1480" s="207">
        <f>F1480*1.23</f>
        <v>0</v>
      </c>
      <c r="H1480" s="207">
        <f>G1480*E1480</f>
        <v>0</v>
      </c>
      <c r="I1480" s="38"/>
      <c r="J1480" s="38"/>
      <c r="K1480" s="38"/>
      <c r="L1480" s="26"/>
    </row>
    <row r="1481" spans="1:13" x14ac:dyDescent="0.25">
      <c r="A1481" s="978"/>
      <c r="B1481" s="903">
        <v>4</v>
      </c>
      <c r="C1481" s="729" t="s">
        <v>599</v>
      </c>
      <c r="D1481" s="730"/>
      <c r="E1481" s="730"/>
      <c r="F1481" s="730"/>
      <c r="G1481" s="730"/>
      <c r="H1481" s="730"/>
      <c r="I1481" s="151"/>
      <c r="J1481" s="151"/>
      <c r="K1481" s="151"/>
      <c r="L1481" s="18"/>
      <c r="M1481" s="114"/>
    </row>
    <row r="1482" spans="1:13" x14ac:dyDescent="0.25">
      <c r="A1482" s="978"/>
      <c r="B1482" s="904"/>
      <c r="C1482" s="258"/>
      <c r="D1482" s="162" t="s">
        <v>600</v>
      </c>
      <c r="E1482" s="157"/>
      <c r="F1482" s="182"/>
      <c r="G1482" s="183"/>
      <c r="H1482" s="183"/>
      <c r="I1482" s="88"/>
      <c r="J1482" s="88"/>
      <c r="K1482" s="88"/>
      <c r="L1482" s="88"/>
      <c r="M1482" s="114"/>
    </row>
    <row r="1483" spans="1:13" x14ac:dyDescent="0.25">
      <c r="A1483" s="978"/>
      <c r="B1483" s="904"/>
      <c r="C1483" s="258"/>
      <c r="D1483" s="162" t="s">
        <v>601</v>
      </c>
      <c r="E1483" s="157"/>
      <c r="F1483" s="182"/>
      <c r="G1483" s="183"/>
      <c r="H1483" s="183"/>
      <c r="I1483" s="73"/>
      <c r="J1483" s="73"/>
      <c r="K1483" s="73"/>
      <c r="L1483" s="73"/>
    </row>
    <row r="1484" spans="1:13" x14ac:dyDescent="0.25">
      <c r="A1484" s="978"/>
      <c r="B1484" s="904"/>
      <c r="C1484" s="258"/>
      <c r="D1484" s="162" t="s">
        <v>602</v>
      </c>
      <c r="E1484" s="157"/>
      <c r="F1484" s="182"/>
      <c r="G1484" s="183"/>
      <c r="H1484" s="183"/>
      <c r="I1484" s="73"/>
      <c r="J1484" s="73"/>
      <c r="K1484" s="73"/>
      <c r="L1484" s="73"/>
    </row>
    <row r="1485" spans="1:13" x14ac:dyDescent="0.25">
      <c r="A1485" s="978"/>
      <c r="B1485" s="904"/>
      <c r="C1485" s="258"/>
      <c r="D1485" s="162" t="s">
        <v>603</v>
      </c>
      <c r="E1485" s="157"/>
      <c r="F1485" s="182"/>
      <c r="G1485" s="183"/>
      <c r="H1485" s="183"/>
      <c r="I1485" s="73"/>
      <c r="J1485" s="73"/>
      <c r="K1485" s="73"/>
      <c r="L1485" s="73"/>
    </row>
    <row r="1486" spans="1:13" x14ac:dyDescent="0.25">
      <c r="A1486" s="978"/>
      <c r="B1486" s="904"/>
      <c r="C1486" s="258"/>
      <c r="D1486" s="162" t="s">
        <v>604</v>
      </c>
      <c r="E1486" s="157"/>
      <c r="F1486" s="182"/>
      <c r="G1486" s="183"/>
      <c r="H1486" s="183"/>
      <c r="I1486" s="73"/>
      <c r="J1486" s="73"/>
      <c r="K1486" s="73"/>
      <c r="L1486" s="73"/>
    </row>
    <row r="1487" spans="1:13" x14ac:dyDescent="0.25">
      <c r="A1487" s="978"/>
      <c r="B1487" s="904"/>
      <c r="C1487" s="258"/>
      <c r="D1487" s="162" t="s">
        <v>379</v>
      </c>
      <c r="E1487" s="157"/>
      <c r="F1487" s="182"/>
      <c r="G1487" s="183"/>
      <c r="H1487" s="183"/>
      <c r="I1487" s="73"/>
      <c r="J1487" s="73"/>
      <c r="K1487" s="73"/>
      <c r="L1487" s="73"/>
    </row>
    <row r="1488" spans="1:13" x14ac:dyDescent="0.25">
      <c r="A1488" s="978"/>
      <c r="B1488" s="904"/>
      <c r="C1488" s="258"/>
      <c r="D1488" s="162" t="s">
        <v>380</v>
      </c>
      <c r="E1488" s="157"/>
      <c r="F1488" s="182"/>
      <c r="G1488" s="183"/>
      <c r="H1488" s="183"/>
      <c r="I1488" s="73"/>
      <c r="J1488" s="73"/>
      <c r="K1488" s="73"/>
      <c r="L1488" s="73"/>
    </row>
    <row r="1489" spans="1:12" x14ac:dyDescent="0.25">
      <c r="A1489" s="978"/>
      <c r="B1489" s="904"/>
      <c r="C1489" s="258"/>
      <c r="D1489" s="162" t="s">
        <v>381</v>
      </c>
      <c r="E1489" s="157"/>
      <c r="F1489" s="182"/>
      <c r="G1489" s="183"/>
      <c r="H1489" s="183"/>
      <c r="I1489" s="73"/>
      <c r="J1489" s="73"/>
      <c r="K1489" s="73"/>
      <c r="L1489" s="73"/>
    </row>
    <row r="1490" spans="1:12" x14ac:dyDescent="0.25">
      <c r="A1490" s="978"/>
      <c r="B1490" s="904"/>
      <c r="C1490" s="258"/>
      <c r="D1490" s="162" t="s">
        <v>503</v>
      </c>
      <c r="E1490" s="157"/>
      <c r="F1490" s="182"/>
      <c r="G1490" s="183"/>
      <c r="H1490" s="183"/>
      <c r="I1490" s="73"/>
      <c r="J1490" s="73"/>
      <c r="K1490" s="73"/>
      <c r="L1490" s="73"/>
    </row>
    <row r="1491" spans="1:12" x14ac:dyDescent="0.25">
      <c r="A1491" s="978"/>
      <c r="B1491" s="904"/>
      <c r="C1491" s="258"/>
      <c r="D1491" s="162" t="s">
        <v>605</v>
      </c>
      <c r="E1491" s="157"/>
      <c r="F1491" s="182"/>
      <c r="G1491" s="183"/>
      <c r="H1491" s="183"/>
      <c r="I1491" s="73"/>
      <c r="J1491" s="73"/>
      <c r="K1491" s="73"/>
      <c r="L1491" s="73"/>
    </row>
    <row r="1492" spans="1:12" x14ac:dyDescent="0.25">
      <c r="A1492" s="978"/>
      <c r="B1492" s="904"/>
      <c r="C1492" s="259"/>
      <c r="D1492" s="187" t="s">
        <v>606</v>
      </c>
      <c r="E1492" s="184"/>
      <c r="F1492" s="185"/>
      <c r="G1492" s="186"/>
      <c r="H1492" s="186"/>
      <c r="I1492" s="73"/>
      <c r="J1492" s="73"/>
      <c r="K1492" s="73"/>
      <c r="L1492" s="73"/>
    </row>
    <row r="1493" spans="1:12" x14ac:dyDescent="0.25">
      <c r="A1493" s="978"/>
      <c r="B1493" s="904"/>
      <c r="C1493" s="189">
        <v>1</v>
      </c>
      <c r="D1493" s="197" t="s">
        <v>607</v>
      </c>
      <c r="E1493" s="106">
        <v>1</v>
      </c>
      <c r="F1493" s="6"/>
      <c r="G1493" s="222">
        <f t="shared" ref="G1493:G1508" si="129">F1493*1.23</f>
        <v>0</v>
      </c>
      <c r="H1493" s="222">
        <f>G1493*E1493</f>
        <v>0</v>
      </c>
      <c r="I1493" s="12"/>
      <c r="J1493" s="39"/>
      <c r="K1493" s="39"/>
      <c r="L1493" s="39"/>
    </row>
    <row r="1494" spans="1:12" x14ac:dyDescent="0.25">
      <c r="A1494" s="978"/>
      <c r="B1494" s="904"/>
      <c r="C1494" s="189">
        <v>2</v>
      </c>
      <c r="D1494" s="119" t="s">
        <v>608</v>
      </c>
      <c r="E1494" s="63">
        <v>1</v>
      </c>
      <c r="F1494" s="6"/>
      <c r="G1494" s="222">
        <f t="shared" si="129"/>
        <v>0</v>
      </c>
      <c r="H1494" s="222">
        <f t="shared" ref="H1494:H1508" si="130">G1494*E1494</f>
        <v>0</v>
      </c>
      <c r="I1494" s="12"/>
      <c r="J1494" s="39"/>
      <c r="K1494" s="39"/>
      <c r="L1494" s="39"/>
    </row>
    <row r="1495" spans="1:12" x14ac:dyDescent="0.25">
      <c r="A1495" s="978"/>
      <c r="B1495" s="904"/>
      <c r="C1495" s="189">
        <v>3</v>
      </c>
      <c r="D1495" s="123" t="s">
        <v>609</v>
      </c>
      <c r="E1495" s="120">
        <v>1</v>
      </c>
      <c r="F1495" s="6"/>
      <c r="G1495" s="222">
        <f t="shared" si="129"/>
        <v>0</v>
      </c>
      <c r="H1495" s="222">
        <f t="shared" si="130"/>
        <v>0</v>
      </c>
      <c r="I1495" s="12"/>
      <c r="J1495" s="39"/>
      <c r="K1495" s="39"/>
      <c r="L1495" s="39"/>
    </row>
    <row r="1496" spans="1:12" x14ac:dyDescent="0.25">
      <c r="A1496" s="978"/>
      <c r="B1496" s="904"/>
      <c r="C1496" s="189">
        <v>4</v>
      </c>
      <c r="D1496" s="119" t="s">
        <v>610</v>
      </c>
      <c r="E1496" s="63">
        <v>1</v>
      </c>
      <c r="F1496" s="6"/>
      <c r="G1496" s="222">
        <f t="shared" si="129"/>
        <v>0</v>
      </c>
      <c r="H1496" s="222">
        <f t="shared" si="130"/>
        <v>0</v>
      </c>
      <c r="I1496" s="12"/>
      <c r="J1496" s="39"/>
      <c r="K1496" s="39"/>
      <c r="L1496" s="39"/>
    </row>
    <row r="1497" spans="1:12" x14ac:dyDescent="0.25">
      <c r="A1497" s="978"/>
      <c r="B1497" s="904"/>
      <c r="C1497" s="189">
        <v>5</v>
      </c>
      <c r="D1497" s="123" t="s">
        <v>611</v>
      </c>
      <c r="E1497" s="120">
        <v>1</v>
      </c>
      <c r="F1497" s="6"/>
      <c r="G1497" s="222">
        <f t="shared" si="129"/>
        <v>0</v>
      </c>
      <c r="H1497" s="222">
        <f t="shared" si="130"/>
        <v>0</v>
      </c>
      <c r="I1497" s="12"/>
      <c r="J1497" s="39"/>
      <c r="K1497" s="39"/>
      <c r="L1497" s="39"/>
    </row>
    <row r="1498" spans="1:12" x14ac:dyDescent="0.25">
      <c r="A1498" s="978"/>
      <c r="B1498" s="904"/>
      <c r="C1498" s="189">
        <v>6</v>
      </c>
      <c r="D1498" s="119" t="s">
        <v>612</v>
      </c>
      <c r="E1498" s="63">
        <v>1</v>
      </c>
      <c r="F1498" s="6"/>
      <c r="G1498" s="222">
        <f t="shared" si="129"/>
        <v>0</v>
      </c>
      <c r="H1498" s="222">
        <f t="shared" si="130"/>
        <v>0</v>
      </c>
      <c r="I1498" s="12"/>
      <c r="J1498" s="39"/>
      <c r="K1498" s="39"/>
      <c r="L1498" s="39"/>
    </row>
    <row r="1499" spans="1:12" x14ac:dyDescent="0.25">
      <c r="A1499" s="978"/>
      <c r="B1499" s="904"/>
      <c r="C1499" s="189">
        <v>7</v>
      </c>
      <c r="D1499" s="123" t="s">
        <v>613</v>
      </c>
      <c r="E1499" s="120">
        <v>1</v>
      </c>
      <c r="F1499" s="6"/>
      <c r="G1499" s="222">
        <f t="shared" si="129"/>
        <v>0</v>
      </c>
      <c r="H1499" s="222">
        <f t="shared" si="130"/>
        <v>0</v>
      </c>
      <c r="I1499" s="12"/>
      <c r="J1499" s="39"/>
      <c r="K1499" s="39"/>
      <c r="L1499" s="39"/>
    </row>
    <row r="1500" spans="1:12" x14ac:dyDescent="0.25">
      <c r="A1500" s="978"/>
      <c r="B1500" s="904"/>
      <c r="C1500" s="189">
        <v>8</v>
      </c>
      <c r="D1500" s="119" t="s">
        <v>614</v>
      </c>
      <c r="E1500" s="63">
        <v>1</v>
      </c>
      <c r="F1500" s="6"/>
      <c r="G1500" s="222">
        <f t="shared" si="129"/>
        <v>0</v>
      </c>
      <c r="H1500" s="222">
        <f t="shared" si="130"/>
        <v>0</v>
      </c>
      <c r="I1500" s="12"/>
      <c r="J1500" s="39"/>
      <c r="K1500" s="39"/>
      <c r="L1500" s="39"/>
    </row>
    <row r="1501" spans="1:12" x14ac:dyDescent="0.25">
      <c r="A1501" s="978"/>
      <c r="B1501" s="904"/>
      <c r="C1501" s="189">
        <v>9</v>
      </c>
      <c r="D1501" s="123" t="s">
        <v>615</v>
      </c>
      <c r="E1501" s="120">
        <v>1</v>
      </c>
      <c r="F1501" s="6"/>
      <c r="G1501" s="222">
        <f t="shared" si="129"/>
        <v>0</v>
      </c>
      <c r="H1501" s="222">
        <f t="shared" si="130"/>
        <v>0</v>
      </c>
      <c r="I1501" s="12"/>
      <c r="J1501" s="39"/>
      <c r="K1501" s="39"/>
      <c r="L1501" s="39"/>
    </row>
    <row r="1502" spans="1:12" x14ac:dyDescent="0.25">
      <c r="A1502" s="978"/>
      <c r="B1502" s="904"/>
      <c r="C1502" s="189">
        <v>10</v>
      </c>
      <c r="D1502" s="119" t="s">
        <v>616</v>
      </c>
      <c r="E1502" s="63">
        <v>1</v>
      </c>
      <c r="F1502" s="6"/>
      <c r="G1502" s="222">
        <f t="shared" si="129"/>
        <v>0</v>
      </c>
      <c r="H1502" s="222">
        <f t="shared" si="130"/>
        <v>0</v>
      </c>
      <c r="I1502" s="12"/>
      <c r="J1502" s="39"/>
      <c r="K1502" s="39"/>
      <c r="L1502" s="39"/>
    </row>
    <row r="1503" spans="1:12" x14ac:dyDescent="0.25">
      <c r="A1503" s="978"/>
      <c r="B1503" s="904"/>
      <c r="C1503" s="189">
        <v>11</v>
      </c>
      <c r="D1503" s="123" t="s">
        <v>617</v>
      </c>
      <c r="E1503" s="120">
        <v>1</v>
      </c>
      <c r="F1503" s="6"/>
      <c r="G1503" s="222">
        <f t="shared" si="129"/>
        <v>0</v>
      </c>
      <c r="H1503" s="222">
        <f t="shared" si="130"/>
        <v>0</v>
      </c>
      <c r="I1503" s="12"/>
      <c r="J1503" s="39"/>
      <c r="K1503" s="39"/>
      <c r="L1503" s="39"/>
    </row>
    <row r="1504" spans="1:12" x14ac:dyDescent="0.25">
      <c r="A1504" s="978"/>
      <c r="B1504" s="904"/>
      <c r="C1504" s="189">
        <v>12</v>
      </c>
      <c r="D1504" s="119" t="s">
        <v>618</v>
      </c>
      <c r="E1504" s="63">
        <v>1</v>
      </c>
      <c r="F1504" s="6"/>
      <c r="G1504" s="222">
        <f t="shared" si="129"/>
        <v>0</v>
      </c>
      <c r="H1504" s="222">
        <f t="shared" si="130"/>
        <v>0</v>
      </c>
      <c r="I1504" s="12"/>
      <c r="J1504" s="39"/>
      <c r="K1504" s="39"/>
      <c r="L1504" s="39"/>
    </row>
    <row r="1505" spans="1:12" x14ac:dyDescent="0.25">
      <c r="A1505" s="978"/>
      <c r="B1505" s="904"/>
      <c r="C1505" s="189">
        <v>13</v>
      </c>
      <c r="D1505" s="123" t="s">
        <v>619</v>
      </c>
      <c r="E1505" s="120">
        <v>1</v>
      </c>
      <c r="F1505" s="6"/>
      <c r="G1505" s="222">
        <f t="shared" si="129"/>
        <v>0</v>
      </c>
      <c r="H1505" s="222">
        <f t="shared" si="130"/>
        <v>0</v>
      </c>
      <c r="I1505" s="12"/>
      <c r="J1505" s="39"/>
      <c r="K1505" s="39"/>
      <c r="L1505" s="39"/>
    </row>
    <row r="1506" spans="1:12" x14ac:dyDescent="0.25">
      <c r="A1506" s="978"/>
      <c r="B1506" s="904"/>
      <c r="C1506" s="189">
        <v>14</v>
      </c>
      <c r="D1506" s="119" t="s">
        <v>620</v>
      </c>
      <c r="E1506" s="63">
        <v>1</v>
      </c>
      <c r="F1506" s="6"/>
      <c r="G1506" s="222">
        <f t="shared" si="129"/>
        <v>0</v>
      </c>
      <c r="H1506" s="222">
        <f t="shared" si="130"/>
        <v>0</v>
      </c>
      <c r="I1506" s="12"/>
      <c r="J1506" s="39"/>
      <c r="K1506" s="39"/>
      <c r="L1506" s="39"/>
    </row>
    <row r="1507" spans="1:12" x14ac:dyDescent="0.25">
      <c r="A1507" s="978"/>
      <c r="B1507" s="904"/>
      <c r="C1507" s="189">
        <v>15</v>
      </c>
      <c r="D1507" s="123" t="s">
        <v>621</v>
      </c>
      <c r="E1507" s="120">
        <v>1</v>
      </c>
      <c r="F1507" s="6"/>
      <c r="G1507" s="222">
        <f t="shared" si="129"/>
        <v>0</v>
      </c>
      <c r="H1507" s="222">
        <f t="shared" si="130"/>
        <v>0</v>
      </c>
      <c r="I1507" s="12"/>
      <c r="J1507" s="39"/>
      <c r="K1507" s="39"/>
      <c r="L1507" s="39"/>
    </row>
    <row r="1508" spans="1:12" ht="14.25" customHeight="1" thickBot="1" x14ac:dyDescent="0.3">
      <c r="A1508" s="978"/>
      <c r="B1508" s="905"/>
      <c r="C1508" s="191">
        <v>16</v>
      </c>
      <c r="D1508" s="124" t="s">
        <v>622</v>
      </c>
      <c r="E1508" s="199">
        <v>1</v>
      </c>
      <c r="F1508" s="172"/>
      <c r="G1508" s="223">
        <f t="shared" si="129"/>
        <v>0</v>
      </c>
      <c r="H1508" s="223">
        <f t="shared" si="130"/>
        <v>0</v>
      </c>
      <c r="I1508" s="113"/>
      <c r="J1508" s="26"/>
      <c r="K1508" s="26"/>
      <c r="L1508" s="26"/>
    </row>
    <row r="1509" spans="1:12" x14ac:dyDescent="0.25">
      <c r="A1509" s="978"/>
      <c r="B1509" s="916">
        <v>5</v>
      </c>
      <c r="C1509" s="854" t="s">
        <v>632</v>
      </c>
      <c r="D1509" s="855"/>
      <c r="E1509" s="855"/>
      <c r="F1509" s="855"/>
      <c r="G1509" s="855"/>
      <c r="H1509" s="855"/>
      <c r="I1509" s="151"/>
      <c r="J1509" s="151"/>
      <c r="K1509" s="151"/>
      <c r="L1509" s="151"/>
    </row>
    <row r="1510" spans="1:12" ht="120" x14ac:dyDescent="0.25">
      <c r="A1510" s="978"/>
      <c r="B1510" s="917"/>
      <c r="C1510" s="265"/>
      <c r="D1510" s="225" t="s">
        <v>633</v>
      </c>
      <c r="E1510" s="226"/>
      <c r="F1510" s="227"/>
      <c r="G1510" s="227"/>
      <c r="H1510" s="227"/>
      <c r="I1510" s="88"/>
      <c r="J1510" s="88"/>
      <c r="K1510" s="88"/>
      <c r="L1510" s="88"/>
    </row>
    <row r="1511" spans="1:12" x14ac:dyDescent="0.25">
      <c r="A1511" s="978"/>
      <c r="B1511" s="917"/>
      <c r="C1511" s="251">
        <v>1</v>
      </c>
      <c r="D1511" s="197" t="s">
        <v>634</v>
      </c>
      <c r="E1511" s="228">
        <v>1</v>
      </c>
      <c r="F1511" s="6"/>
      <c r="G1511" s="205">
        <f t="shared" ref="G1511:G1554" si="131">F1511*1.23</f>
        <v>0</v>
      </c>
      <c r="H1511" s="206">
        <f>G1511*E1511</f>
        <v>0</v>
      </c>
      <c r="I1511" s="27"/>
      <c r="J1511" s="27"/>
      <c r="K1511" s="27"/>
      <c r="L1511" s="27"/>
    </row>
    <row r="1512" spans="1:12" x14ac:dyDescent="0.25">
      <c r="A1512" s="978"/>
      <c r="B1512" s="917"/>
      <c r="C1512" s="251">
        <v>2</v>
      </c>
      <c r="D1512" s="119" t="s">
        <v>635</v>
      </c>
      <c r="E1512" s="218">
        <v>1</v>
      </c>
      <c r="F1512" s="115"/>
      <c r="G1512" s="205">
        <f t="shared" si="131"/>
        <v>0</v>
      </c>
      <c r="H1512" s="205">
        <f t="shared" ref="H1512:H1554" si="132">G1512*E1512</f>
        <v>0</v>
      </c>
      <c r="I1512" s="27"/>
      <c r="J1512" s="27"/>
      <c r="K1512" s="27"/>
      <c r="L1512" s="27"/>
    </row>
    <row r="1513" spans="1:12" x14ac:dyDescent="0.25">
      <c r="A1513" s="978"/>
      <c r="B1513" s="917"/>
      <c r="C1513" s="251">
        <v>3</v>
      </c>
      <c r="D1513" s="123" t="s">
        <v>636</v>
      </c>
      <c r="E1513" s="112">
        <v>1</v>
      </c>
      <c r="F1513" s="115"/>
      <c r="G1513" s="205">
        <f t="shared" si="131"/>
        <v>0</v>
      </c>
      <c r="H1513" s="205">
        <f t="shared" si="132"/>
        <v>0</v>
      </c>
      <c r="I1513" s="27"/>
      <c r="J1513" s="27"/>
      <c r="K1513" s="27"/>
      <c r="L1513" s="27"/>
    </row>
    <row r="1514" spans="1:12" x14ac:dyDescent="0.25">
      <c r="A1514" s="978"/>
      <c r="B1514" s="917"/>
      <c r="C1514" s="251">
        <v>4</v>
      </c>
      <c r="D1514" s="119" t="s">
        <v>637</v>
      </c>
      <c r="E1514" s="218">
        <v>1</v>
      </c>
      <c r="F1514" s="115"/>
      <c r="G1514" s="205">
        <f t="shared" si="131"/>
        <v>0</v>
      </c>
      <c r="H1514" s="205">
        <f t="shared" si="132"/>
        <v>0</v>
      </c>
      <c r="I1514" s="27"/>
      <c r="J1514" s="27"/>
      <c r="K1514" s="27"/>
      <c r="L1514" s="27"/>
    </row>
    <row r="1515" spans="1:12" x14ac:dyDescent="0.25">
      <c r="A1515" s="978"/>
      <c r="B1515" s="917"/>
      <c r="C1515" s="251">
        <v>5</v>
      </c>
      <c r="D1515" s="123" t="s">
        <v>638</v>
      </c>
      <c r="E1515" s="112">
        <v>1</v>
      </c>
      <c r="F1515" s="115"/>
      <c r="G1515" s="205">
        <f t="shared" si="131"/>
        <v>0</v>
      </c>
      <c r="H1515" s="205">
        <f t="shared" si="132"/>
        <v>0</v>
      </c>
      <c r="I1515" s="27"/>
      <c r="J1515" s="27"/>
      <c r="K1515" s="27"/>
      <c r="L1515" s="27"/>
    </row>
    <row r="1516" spans="1:12" x14ac:dyDescent="0.25">
      <c r="A1516" s="978"/>
      <c r="B1516" s="917"/>
      <c r="C1516" s="251">
        <v>6</v>
      </c>
      <c r="D1516" s="119" t="s">
        <v>639</v>
      </c>
      <c r="E1516" s="218">
        <v>1</v>
      </c>
      <c r="F1516" s="115"/>
      <c r="G1516" s="205">
        <f t="shared" si="131"/>
        <v>0</v>
      </c>
      <c r="H1516" s="205">
        <f t="shared" si="132"/>
        <v>0</v>
      </c>
      <c r="I1516" s="27"/>
      <c r="J1516" s="27"/>
      <c r="K1516" s="27"/>
      <c r="L1516" s="27"/>
    </row>
    <row r="1517" spans="1:12" x14ac:dyDescent="0.25">
      <c r="A1517" s="978"/>
      <c r="B1517" s="917"/>
      <c r="C1517" s="251">
        <v>7</v>
      </c>
      <c r="D1517" s="123" t="s">
        <v>640</v>
      </c>
      <c r="E1517" s="112">
        <v>1</v>
      </c>
      <c r="F1517" s="115"/>
      <c r="G1517" s="205">
        <f t="shared" si="131"/>
        <v>0</v>
      </c>
      <c r="H1517" s="205">
        <f t="shared" si="132"/>
        <v>0</v>
      </c>
      <c r="I1517" s="27"/>
      <c r="J1517" s="27"/>
      <c r="K1517" s="27"/>
      <c r="L1517" s="27"/>
    </row>
    <row r="1518" spans="1:12" x14ac:dyDescent="0.25">
      <c r="A1518" s="978"/>
      <c r="B1518" s="917"/>
      <c r="C1518" s="251">
        <v>8</v>
      </c>
      <c r="D1518" s="119" t="s">
        <v>641</v>
      </c>
      <c r="E1518" s="218">
        <v>1</v>
      </c>
      <c r="F1518" s="115"/>
      <c r="G1518" s="205">
        <f t="shared" si="131"/>
        <v>0</v>
      </c>
      <c r="H1518" s="205">
        <f t="shared" si="132"/>
        <v>0</v>
      </c>
      <c r="I1518" s="27"/>
      <c r="J1518" s="27"/>
      <c r="K1518" s="27"/>
      <c r="L1518" s="27"/>
    </row>
    <row r="1519" spans="1:12" x14ac:dyDescent="0.25">
      <c r="A1519" s="978"/>
      <c r="B1519" s="917"/>
      <c r="C1519" s="251">
        <v>9</v>
      </c>
      <c r="D1519" s="123" t="s">
        <v>642</v>
      </c>
      <c r="E1519" s="112">
        <v>1</v>
      </c>
      <c r="F1519" s="115"/>
      <c r="G1519" s="205">
        <f t="shared" si="131"/>
        <v>0</v>
      </c>
      <c r="H1519" s="205">
        <f t="shared" si="132"/>
        <v>0</v>
      </c>
      <c r="I1519" s="27"/>
      <c r="J1519" s="27"/>
      <c r="K1519" s="27"/>
      <c r="L1519" s="27"/>
    </row>
    <row r="1520" spans="1:12" x14ac:dyDescent="0.25">
      <c r="A1520" s="978"/>
      <c r="B1520" s="917"/>
      <c r="C1520" s="251">
        <v>10</v>
      </c>
      <c r="D1520" s="119" t="s">
        <v>643</v>
      </c>
      <c r="E1520" s="218">
        <v>1</v>
      </c>
      <c r="F1520" s="115"/>
      <c r="G1520" s="205">
        <f t="shared" si="131"/>
        <v>0</v>
      </c>
      <c r="H1520" s="205">
        <f t="shared" si="132"/>
        <v>0</v>
      </c>
      <c r="I1520" s="27"/>
      <c r="J1520" s="27"/>
      <c r="K1520" s="27"/>
      <c r="L1520" s="27"/>
    </row>
    <row r="1521" spans="1:12" x14ac:dyDescent="0.25">
      <c r="A1521" s="978"/>
      <c r="B1521" s="917"/>
      <c r="C1521" s="251">
        <v>11</v>
      </c>
      <c r="D1521" s="123" t="s">
        <v>644</v>
      </c>
      <c r="E1521" s="112">
        <v>1</v>
      </c>
      <c r="F1521" s="115"/>
      <c r="G1521" s="205">
        <f t="shared" si="131"/>
        <v>0</v>
      </c>
      <c r="H1521" s="205">
        <f t="shared" si="132"/>
        <v>0</v>
      </c>
      <c r="I1521" s="27"/>
      <c r="J1521" s="27"/>
      <c r="K1521" s="27"/>
      <c r="L1521" s="27"/>
    </row>
    <row r="1522" spans="1:12" s="114" customFormat="1" x14ac:dyDescent="0.25">
      <c r="A1522" s="978"/>
      <c r="B1522" s="917"/>
      <c r="C1522" s="251">
        <v>12</v>
      </c>
      <c r="D1522" s="119" t="s">
        <v>1039</v>
      </c>
      <c r="E1522" s="218">
        <v>1</v>
      </c>
      <c r="F1522" s="115"/>
      <c r="G1522" s="205">
        <f>F1522*1.23</f>
        <v>0</v>
      </c>
      <c r="H1522" s="205">
        <f>G1522*E1522</f>
        <v>0</v>
      </c>
      <c r="I1522" s="27"/>
      <c r="J1522" s="27"/>
      <c r="K1522" s="27"/>
      <c r="L1522" s="27"/>
    </row>
    <row r="1523" spans="1:12" s="114" customFormat="1" x14ac:dyDescent="0.25">
      <c r="A1523" s="978"/>
      <c r="B1523" s="917"/>
      <c r="C1523" s="251">
        <v>13</v>
      </c>
      <c r="D1523" s="123" t="s">
        <v>1040</v>
      </c>
      <c r="E1523" s="112">
        <v>1</v>
      </c>
      <c r="F1523" s="115"/>
      <c r="G1523" s="205">
        <f>F1523*1.23</f>
        <v>0</v>
      </c>
      <c r="H1523" s="205">
        <f>G1523*E1523</f>
        <v>0</v>
      </c>
      <c r="I1523" s="27"/>
      <c r="J1523" s="27"/>
      <c r="K1523" s="27"/>
      <c r="L1523" s="27"/>
    </row>
    <row r="1524" spans="1:12" x14ac:dyDescent="0.25">
      <c r="A1524" s="978"/>
      <c r="B1524" s="917"/>
      <c r="C1524" s="251">
        <v>14</v>
      </c>
      <c r="D1524" s="119" t="s">
        <v>645</v>
      </c>
      <c r="E1524" s="218">
        <v>1</v>
      </c>
      <c r="F1524" s="115"/>
      <c r="G1524" s="205">
        <f t="shared" si="131"/>
        <v>0</v>
      </c>
      <c r="H1524" s="205">
        <f t="shared" si="132"/>
        <v>0</v>
      </c>
      <c r="I1524" s="291"/>
      <c r="J1524" s="27"/>
      <c r="K1524" s="27"/>
      <c r="L1524" s="27"/>
    </row>
    <row r="1525" spans="1:12" x14ac:dyDescent="0.25">
      <c r="A1525" s="978"/>
      <c r="B1525" s="917"/>
      <c r="C1525" s="251">
        <v>15</v>
      </c>
      <c r="D1525" s="123" t="s">
        <v>646</v>
      </c>
      <c r="E1525" s="112">
        <v>1</v>
      </c>
      <c r="F1525" s="115"/>
      <c r="G1525" s="205">
        <f t="shared" si="131"/>
        <v>0</v>
      </c>
      <c r="H1525" s="205">
        <f t="shared" si="132"/>
        <v>0</v>
      </c>
      <c r="I1525" s="27"/>
      <c r="J1525" s="27"/>
      <c r="K1525" s="27"/>
      <c r="L1525" s="27"/>
    </row>
    <row r="1526" spans="1:12" x14ac:dyDescent="0.25">
      <c r="A1526" s="978"/>
      <c r="B1526" s="917"/>
      <c r="C1526" s="251">
        <v>16</v>
      </c>
      <c r="D1526" s="119" t="s">
        <v>647</v>
      </c>
      <c r="E1526" s="218">
        <v>1</v>
      </c>
      <c r="F1526" s="115"/>
      <c r="G1526" s="205">
        <f t="shared" si="131"/>
        <v>0</v>
      </c>
      <c r="H1526" s="205">
        <f t="shared" si="132"/>
        <v>0</v>
      </c>
      <c r="I1526" s="27"/>
      <c r="J1526" s="27"/>
      <c r="K1526" s="27"/>
      <c r="L1526" s="27"/>
    </row>
    <row r="1527" spans="1:12" x14ac:dyDescent="0.25">
      <c r="A1527" s="978"/>
      <c r="B1527" s="917"/>
      <c r="C1527" s="251">
        <v>17</v>
      </c>
      <c r="D1527" s="123" t="s">
        <v>648</v>
      </c>
      <c r="E1527" s="112">
        <v>1</v>
      </c>
      <c r="F1527" s="115"/>
      <c r="G1527" s="205">
        <f t="shared" si="131"/>
        <v>0</v>
      </c>
      <c r="H1527" s="205">
        <f t="shared" si="132"/>
        <v>0</v>
      </c>
      <c r="I1527" s="27"/>
      <c r="J1527" s="27"/>
      <c r="K1527" s="27"/>
      <c r="L1527" s="27"/>
    </row>
    <row r="1528" spans="1:12" x14ac:dyDescent="0.25">
      <c r="A1528" s="978"/>
      <c r="B1528" s="917"/>
      <c r="C1528" s="251">
        <v>18</v>
      </c>
      <c r="D1528" s="119" t="s">
        <v>649</v>
      </c>
      <c r="E1528" s="218">
        <v>1</v>
      </c>
      <c r="F1528" s="115"/>
      <c r="G1528" s="205">
        <f t="shared" si="131"/>
        <v>0</v>
      </c>
      <c r="H1528" s="205">
        <f t="shared" si="132"/>
        <v>0</v>
      </c>
      <c r="I1528" s="27"/>
      <c r="J1528" s="27"/>
      <c r="K1528" s="27"/>
      <c r="L1528" s="27"/>
    </row>
    <row r="1529" spans="1:12" x14ac:dyDescent="0.25">
      <c r="A1529" s="978"/>
      <c r="B1529" s="917"/>
      <c r="C1529" s="251">
        <v>19</v>
      </c>
      <c r="D1529" s="123" t="s">
        <v>650</v>
      </c>
      <c r="E1529" s="112">
        <v>1</v>
      </c>
      <c r="F1529" s="115"/>
      <c r="G1529" s="205">
        <f t="shared" si="131"/>
        <v>0</v>
      </c>
      <c r="H1529" s="205">
        <f t="shared" si="132"/>
        <v>0</v>
      </c>
      <c r="I1529" s="27"/>
      <c r="J1529" s="27"/>
      <c r="K1529" s="27"/>
      <c r="L1529" s="27"/>
    </row>
    <row r="1530" spans="1:12" x14ac:dyDescent="0.25">
      <c r="A1530" s="978"/>
      <c r="B1530" s="917"/>
      <c r="C1530" s="251">
        <v>20</v>
      </c>
      <c r="D1530" s="119" t="s">
        <v>651</v>
      </c>
      <c r="E1530" s="218">
        <v>1</v>
      </c>
      <c r="F1530" s="115"/>
      <c r="G1530" s="205">
        <f t="shared" si="131"/>
        <v>0</v>
      </c>
      <c r="H1530" s="205">
        <f t="shared" si="132"/>
        <v>0</v>
      </c>
      <c r="I1530" s="27"/>
      <c r="J1530" s="27"/>
      <c r="K1530" s="27"/>
      <c r="L1530" s="27"/>
    </row>
    <row r="1531" spans="1:12" x14ac:dyDescent="0.25">
      <c r="A1531" s="978"/>
      <c r="B1531" s="917"/>
      <c r="C1531" s="251">
        <v>21</v>
      </c>
      <c r="D1531" s="123" t="s">
        <v>652</v>
      </c>
      <c r="E1531" s="112">
        <v>1</v>
      </c>
      <c r="F1531" s="115"/>
      <c r="G1531" s="205">
        <f t="shared" si="131"/>
        <v>0</v>
      </c>
      <c r="H1531" s="205">
        <f t="shared" si="132"/>
        <v>0</v>
      </c>
      <c r="I1531" s="27"/>
      <c r="J1531" s="27"/>
      <c r="K1531" s="27"/>
      <c r="L1531" s="27"/>
    </row>
    <row r="1532" spans="1:12" x14ac:dyDescent="0.25">
      <c r="A1532" s="978"/>
      <c r="B1532" s="917"/>
      <c r="C1532" s="251">
        <v>22</v>
      </c>
      <c r="D1532" s="119" t="s">
        <v>653</v>
      </c>
      <c r="E1532" s="112">
        <v>1</v>
      </c>
      <c r="F1532" s="115"/>
      <c r="G1532" s="205">
        <f t="shared" si="131"/>
        <v>0</v>
      </c>
      <c r="H1532" s="205">
        <f t="shared" si="132"/>
        <v>0</v>
      </c>
      <c r="I1532" s="27"/>
      <c r="J1532" s="27"/>
      <c r="K1532" s="27"/>
      <c r="L1532" s="27"/>
    </row>
    <row r="1533" spans="1:12" x14ac:dyDescent="0.25">
      <c r="A1533" s="978"/>
      <c r="B1533" s="917"/>
      <c r="C1533" s="251">
        <v>23</v>
      </c>
      <c r="D1533" s="123" t="s">
        <v>654</v>
      </c>
      <c r="E1533" s="112">
        <v>1</v>
      </c>
      <c r="F1533" s="115"/>
      <c r="G1533" s="205">
        <f t="shared" si="131"/>
        <v>0</v>
      </c>
      <c r="H1533" s="205">
        <f t="shared" si="132"/>
        <v>0</v>
      </c>
      <c r="I1533" s="27"/>
      <c r="J1533" s="27"/>
      <c r="K1533" s="27"/>
      <c r="L1533" s="27"/>
    </row>
    <row r="1534" spans="1:12" x14ac:dyDescent="0.25">
      <c r="A1534" s="978"/>
      <c r="B1534" s="917"/>
      <c r="C1534" s="251">
        <v>24</v>
      </c>
      <c r="D1534" s="119" t="s">
        <v>655</v>
      </c>
      <c r="E1534" s="112">
        <v>1</v>
      </c>
      <c r="F1534" s="115"/>
      <c r="G1534" s="205">
        <f t="shared" si="131"/>
        <v>0</v>
      </c>
      <c r="H1534" s="205">
        <f t="shared" si="132"/>
        <v>0</v>
      </c>
      <c r="I1534" s="27"/>
      <c r="J1534" s="27"/>
      <c r="K1534" s="27"/>
      <c r="L1534" s="27"/>
    </row>
    <row r="1535" spans="1:12" x14ac:dyDescent="0.25">
      <c r="A1535" s="978"/>
      <c r="B1535" s="917"/>
      <c r="C1535" s="251">
        <v>25</v>
      </c>
      <c r="D1535" s="123" t="s">
        <v>656</v>
      </c>
      <c r="E1535" s="112">
        <v>1</v>
      </c>
      <c r="F1535" s="115"/>
      <c r="G1535" s="205">
        <f t="shared" si="131"/>
        <v>0</v>
      </c>
      <c r="H1535" s="205">
        <f t="shared" si="132"/>
        <v>0</v>
      </c>
      <c r="I1535" s="27"/>
      <c r="J1535" s="27"/>
      <c r="K1535" s="27"/>
      <c r="L1535" s="27"/>
    </row>
    <row r="1536" spans="1:12" x14ac:dyDescent="0.25">
      <c r="A1536" s="978"/>
      <c r="B1536" s="917"/>
      <c r="C1536" s="251">
        <v>26</v>
      </c>
      <c r="D1536" s="119" t="s">
        <v>657</v>
      </c>
      <c r="E1536" s="218">
        <v>1</v>
      </c>
      <c r="F1536" s="115"/>
      <c r="G1536" s="205">
        <f t="shared" si="131"/>
        <v>0</v>
      </c>
      <c r="H1536" s="205">
        <f t="shared" si="132"/>
        <v>0</v>
      </c>
      <c r="I1536" s="27"/>
      <c r="J1536" s="27"/>
      <c r="K1536" s="27"/>
      <c r="L1536" s="27"/>
    </row>
    <row r="1537" spans="1:12" x14ac:dyDescent="0.25">
      <c r="A1537" s="978"/>
      <c r="B1537" s="917"/>
      <c r="C1537" s="251">
        <v>27</v>
      </c>
      <c r="D1537" s="123" t="s">
        <v>658</v>
      </c>
      <c r="E1537" s="112">
        <v>1</v>
      </c>
      <c r="F1537" s="115"/>
      <c r="G1537" s="205">
        <f t="shared" si="131"/>
        <v>0</v>
      </c>
      <c r="H1537" s="205">
        <f t="shared" si="132"/>
        <v>0</v>
      </c>
      <c r="I1537" s="27"/>
      <c r="J1537" s="27"/>
      <c r="K1537" s="27"/>
      <c r="L1537" s="27"/>
    </row>
    <row r="1538" spans="1:12" x14ac:dyDescent="0.25">
      <c r="A1538" s="978"/>
      <c r="B1538" s="917"/>
      <c r="C1538" s="251">
        <v>28</v>
      </c>
      <c r="D1538" s="119" t="s">
        <v>659</v>
      </c>
      <c r="E1538" s="218">
        <v>1</v>
      </c>
      <c r="F1538" s="115"/>
      <c r="G1538" s="205">
        <f t="shared" si="131"/>
        <v>0</v>
      </c>
      <c r="H1538" s="205">
        <f t="shared" si="132"/>
        <v>0</v>
      </c>
      <c r="I1538" s="27"/>
      <c r="J1538" s="27"/>
      <c r="K1538" s="27"/>
      <c r="L1538" s="27"/>
    </row>
    <row r="1539" spans="1:12" x14ac:dyDescent="0.25">
      <c r="A1539" s="978"/>
      <c r="B1539" s="917"/>
      <c r="C1539" s="251">
        <v>29</v>
      </c>
      <c r="D1539" s="123" t="s">
        <v>660</v>
      </c>
      <c r="E1539" s="112">
        <v>1</v>
      </c>
      <c r="F1539" s="115"/>
      <c r="G1539" s="205">
        <f t="shared" si="131"/>
        <v>0</v>
      </c>
      <c r="H1539" s="205">
        <f t="shared" si="132"/>
        <v>0</v>
      </c>
      <c r="I1539" s="27"/>
      <c r="J1539" s="27"/>
      <c r="K1539" s="27"/>
      <c r="L1539" s="27"/>
    </row>
    <row r="1540" spans="1:12" x14ac:dyDescent="0.25">
      <c r="A1540" s="978"/>
      <c r="B1540" s="917"/>
      <c r="C1540" s="251">
        <v>30</v>
      </c>
      <c r="D1540" s="119" t="s">
        <v>661</v>
      </c>
      <c r="E1540" s="218">
        <v>1</v>
      </c>
      <c r="F1540" s="115"/>
      <c r="G1540" s="205">
        <f t="shared" si="131"/>
        <v>0</v>
      </c>
      <c r="H1540" s="205">
        <f t="shared" si="132"/>
        <v>0</v>
      </c>
      <c r="I1540" s="27"/>
      <c r="J1540" s="27"/>
      <c r="K1540" s="27"/>
      <c r="L1540" s="27"/>
    </row>
    <row r="1541" spans="1:12" x14ac:dyDescent="0.25">
      <c r="A1541" s="978"/>
      <c r="B1541" s="917"/>
      <c r="C1541" s="251">
        <v>31</v>
      </c>
      <c r="D1541" s="123" t="s">
        <v>662</v>
      </c>
      <c r="E1541" s="112">
        <v>1</v>
      </c>
      <c r="F1541" s="115"/>
      <c r="G1541" s="205">
        <f t="shared" si="131"/>
        <v>0</v>
      </c>
      <c r="H1541" s="205">
        <f t="shared" si="132"/>
        <v>0</v>
      </c>
      <c r="I1541" s="27"/>
      <c r="J1541" s="27"/>
      <c r="K1541" s="27"/>
      <c r="L1541" s="27"/>
    </row>
    <row r="1542" spans="1:12" x14ac:dyDescent="0.25">
      <c r="A1542" s="978"/>
      <c r="B1542" s="917"/>
      <c r="C1542" s="251">
        <v>32</v>
      </c>
      <c r="D1542" s="119" t="s">
        <v>663</v>
      </c>
      <c r="E1542" s="218">
        <v>1</v>
      </c>
      <c r="F1542" s="115"/>
      <c r="G1542" s="205">
        <f t="shared" si="131"/>
        <v>0</v>
      </c>
      <c r="H1542" s="205">
        <f t="shared" si="132"/>
        <v>0</v>
      </c>
      <c r="I1542" s="291"/>
      <c r="J1542" s="27"/>
      <c r="K1542" s="27"/>
      <c r="L1542" s="27"/>
    </row>
    <row r="1543" spans="1:12" s="114" customFormat="1" x14ac:dyDescent="0.25">
      <c r="A1543" s="978"/>
      <c r="B1543" s="917"/>
      <c r="C1543" s="251">
        <v>33</v>
      </c>
      <c r="D1543" s="123" t="s">
        <v>1041</v>
      </c>
      <c r="E1543" s="112">
        <v>1</v>
      </c>
      <c r="F1543" s="115"/>
      <c r="G1543" s="205">
        <f>F1543*1.23</f>
        <v>0</v>
      </c>
      <c r="H1543" s="205">
        <f>G1543*E1543</f>
        <v>0</v>
      </c>
      <c r="I1543" s="291"/>
      <c r="J1543" s="27"/>
      <c r="K1543" s="27"/>
      <c r="L1543" s="27"/>
    </row>
    <row r="1544" spans="1:12" s="114" customFormat="1" x14ac:dyDescent="0.25">
      <c r="A1544" s="978"/>
      <c r="B1544" s="917"/>
      <c r="C1544" s="251">
        <v>34</v>
      </c>
      <c r="D1544" s="119" t="s">
        <v>1042</v>
      </c>
      <c r="E1544" s="218">
        <v>1</v>
      </c>
      <c r="F1544" s="115"/>
      <c r="G1544" s="205">
        <f>F1544*1.23</f>
        <v>0</v>
      </c>
      <c r="H1544" s="205">
        <f>G1544*E1544</f>
        <v>0</v>
      </c>
      <c r="I1544" s="291"/>
      <c r="J1544" s="27"/>
      <c r="K1544" s="27"/>
      <c r="L1544" s="27"/>
    </row>
    <row r="1545" spans="1:12" x14ac:dyDescent="0.25">
      <c r="A1545" s="978"/>
      <c r="B1545" s="917"/>
      <c r="C1545" s="251">
        <v>35</v>
      </c>
      <c r="D1545" s="123" t="s">
        <v>664</v>
      </c>
      <c r="E1545" s="218">
        <v>1</v>
      </c>
      <c r="F1545" s="115"/>
      <c r="G1545" s="205">
        <f t="shared" si="131"/>
        <v>0</v>
      </c>
      <c r="H1545" s="205">
        <f t="shared" si="132"/>
        <v>0</v>
      </c>
      <c r="I1545" s="27"/>
      <c r="J1545" s="27"/>
      <c r="K1545" s="27"/>
      <c r="L1545" s="27"/>
    </row>
    <row r="1546" spans="1:12" x14ac:dyDescent="0.25">
      <c r="A1546" s="978"/>
      <c r="B1546" s="917"/>
      <c r="C1546" s="251">
        <v>36</v>
      </c>
      <c r="D1546" s="119" t="s">
        <v>665</v>
      </c>
      <c r="E1546" s="218">
        <v>1</v>
      </c>
      <c r="F1546" s="115"/>
      <c r="G1546" s="205">
        <f t="shared" si="131"/>
        <v>0</v>
      </c>
      <c r="H1546" s="205">
        <f t="shared" si="132"/>
        <v>0</v>
      </c>
      <c r="I1546" s="27"/>
      <c r="J1546" s="27"/>
      <c r="K1546" s="27"/>
      <c r="L1546" s="27"/>
    </row>
    <row r="1547" spans="1:12" x14ac:dyDescent="0.25">
      <c r="A1547" s="978"/>
      <c r="B1547" s="917"/>
      <c r="C1547" s="251">
        <v>37</v>
      </c>
      <c r="D1547" s="123" t="s">
        <v>666</v>
      </c>
      <c r="E1547" s="218">
        <v>1</v>
      </c>
      <c r="F1547" s="115"/>
      <c r="G1547" s="205">
        <f t="shared" si="131"/>
        <v>0</v>
      </c>
      <c r="H1547" s="205">
        <f t="shared" si="132"/>
        <v>0</v>
      </c>
      <c r="I1547" s="27"/>
      <c r="J1547" s="27"/>
      <c r="K1547" s="27"/>
      <c r="L1547" s="27"/>
    </row>
    <row r="1548" spans="1:12" x14ac:dyDescent="0.25">
      <c r="A1548" s="978"/>
      <c r="B1548" s="917"/>
      <c r="C1548" s="251">
        <v>38</v>
      </c>
      <c r="D1548" s="119" t="s">
        <v>667</v>
      </c>
      <c r="E1548" s="218">
        <v>1</v>
      </c>
      <c r="F1548" s="115"/>
      <c r="G1548" s="205">
        <f t="shared" si="131"/>
        <v>0</v>
      </c>
      <c r="H1548" s="205">
        <f t="shared" si="132"/>
        <v>0</v>
      </c>
      <c r="I1548" s="27"/>
      <c r="J1548" s="27"/>
      <c r="K1548" s="27"/>
      <c r="L1548" s="27"/>
    </row>
    <row r="1549" spans="1:12" x14ac:dyDescent="0.25">
      <c r="A1549" s="978"/>
      <c r="B1549" s="917"/>
      <c r="C1549" s="251">
        <v>39</v>
      </c>
      <c r="D1549" s="123" t="s">
        <v>668</v>
      </c>
      <c r="E1549" s="218">
        <v>1</v>
      </c>
      <c r="F1549" s="115"/>
      <c r="G1549" s="205">
        <f t="shared" si="131"/>
        <v>0</v>
      </c>
      <c r="H1549" s="205">
        <f t="shared" si="132"/>
        <v>0</v>
      </c>
      <c r="I1549" s="27"/>
      <c r="J1549" s="27"/>
      <c r="K1549" s="27"/>
      <c r="L1549" s="27"/>
    </row>
    <row r="1550" spans="1:12" x14ac:dyDescent="0.25">
      <c r="A1550" s="978"/>
      <c r="B1550" s="917"/>
      <c r="C1550" s="251">
        <v>40</v>
      </c>
      <c r="D1550" s="119" t="s">
        <v>669</v>
      </c>
      <c r="E1550" s="218">
        <v>1</v>
      </c>
      <c r="F1550" s="115"/>
      <c r="G1550" s="205">
        <f t="shared" si="131"/>
        <v>0</v>
      </c>
      <c r="H1550" s="205">
        <f t="shared" si="132"/>
        <v>0</v>
      </c>
      <c r="I1550" s="27"/>
      <c r="J1550" s="27"/>
      <c r="K1550" s="27"/>
      <c r="L1550" s="27"/>
    </row>
    <row r="1551" spans="1:12" x14ac:dyDescent="0.25">
      <c r="A1551" s="978"/>
      <c r="B1551" s="917"/>
      <c r="C1551" s="251">
        <v>41</v>
      </c>
      <c r="D1551" s="123" t="s">
        <v>670</v>
      </c>
      <c r="E1551" s="218">
        <v>1</v>
      </c>
      <c r="F1551" s="115"/>
      <c r="G1551" s="205">
        <f t="shared" si="131"/>
        <v>0</v>
      </c>
      <c r="H1551" s="205">
        <f t="shared" si="132"/>
        <v>0</v>
      </c>
      <c r="I1551" s="27"/>
      <c r="J1551" s="27"/>
      <c r="K1551" s="27"/>
      <c r="L1551" s="27"/>
    </row>
    <row r="1552" spans="1:12" x14ac:dyDescent="0.25">
      <c r="A1552" s="978"/>
      <c r="B1552" s="917"/>
      <c r="C1552" s="251">
        <v>42</v>
      </c>
      <c r="D1552" s="119" t="s">
        <v>671</v>
      </c>
      <c r="E1552" s="218">
        <v>1</v>
      </c>
      <c r="F1552" s="115"/>
      <c r="G1552" s="205">
        <f t="shared" si="131"/>
        <v>0</v>
      </c>
      <c r="H1552" s="205">
        <f t="shared" si="132"/>
        <v>0</v>
      </c>
      <c r="I1552" s="27"/>
      <c r="J1552" s="27"/>
      <c r="K1552" s="27"/>
      <c r="L1552" s="27"/>
    </row>
    <row r="1553" spans="1:12" x14ac:dyDescent="0.25">
      <c r="A1553" s="978"/>
      <c r="B1553" s="917"/>
      <c r="C1553" s="251">
        <v>43</v>
      </c>
      <c r="D1553" s="123" t="s">
        <v>672</v>
      </c>
      <c r="E1553" s="218">
        <v>1</v>
      </c>
      <c r="F1553" s="115"/>
      <c r="G1553" s="205">
        <f t="shared" si="131"/>
        <v>0</v>
      </c>
      <c r="H1553" s="205">
        <f t="shared" si="132"/>
        <v>0</v>
      </c>
      <c r="I1553" s="27"/>
      <c r="J1553" s="27"/>
      <c r="K1553" s="27"/>
      <c r="L1553" s="27"/>
    </row>
    <row r="1554" spans="1:12" ht="15.75" thickBot="1" x14ac:dyDescent="0.3">
      <c r="A1554" s="978"/>
      <c r="B1554" s="918"/>
      <c r="C1554" s="251">
        <v>44</v>
      </c>
      <c r="D1554" s="124" t="s">
        <v>673</v>
      </c>
      <c r="E1554" s="110">
        <v>1</v>
      </c>
      <c r="F1554" s="24"/>
      <c r="G1554" s="224">
        <f t="shared" si="131"/>
        <v>0</v>
      </c>
      <c r="H1554" s="224">
        <f t="shared" si="132"/>
        <v>0</v>
      </c>
      <c r="I1554" s="26"/>
      <c r="J1554" s="26"/>
      <c r="K1554" s="26"/>
      <c r="L1554" s="26"/>
    </row>
    <row r="1555" spans="1:12" x14ac:dyDescent="0.25">
      <c r="A1555" s="978"/>
      <c r="B1555" s="919">
        <v>6</v>
      </c>
      <c r="C1555" s="864" t="s">
        <v>674</v>
      </c>
      <c r="D1555" s="865"/>
      <c r="E1555" s="865"/>
      <c r="F1555" s="865"/>
      <c r="G1555" s="865"/>
      <c r="H1555" s="865"/>
      <c r="I1555" s="171"/>
      <c r="J1555" s="171"/>
      <c r="K1555" s="171"/>
      <c r="L1555" s="171"/>
    </row>
    <row r="1556" spans="1:12" x14ac:dyDescent="0.25">
      <c r="A1556" s="978"/>
      <c r="B1556" s="904"/>
      <c r="C1556" s="258"/>
      <c r="D1556" s="162" t="s">
        <v>675</v>
      </c>
      <c r="E1556" s="157"/>
      <c r="F1556" s="182"/>
      <c r="G1556" s="182"/>
      <c r="H1556" s="182"/>
      <c r="I1556" s="88"/>
      <c r="J1556" s="88"/>
      <c r="K1556" s="88"/>
      <c r="L1556" s="88"/>
    </row>
    <row r="1557" spans="1:12" x14ac:dyDescent="0.25">
      <c r="A1557" s="978"/>
      <c r="B1557" s="904"/>
      <c r="C1557" s="258"/>
      <c r="D1557" s="162" t="s">
        <v>676</v>
      </c>
      <c r="E1557" s="157"/>
      <c r="F1557" s="182"/>
      <c r="G1557" s="182"/>
      <c r="H1557" s="182"/>
      <c r="I1557" s="73"/>
      <c r="J1557" s="73"/>
      <c r="K1557" s="73"/>
      <c r="L1557" s="73"/>
    </row>
    <row r="1558" spans="1:12" x14ac:dyDescent="0.25">
      <c r="A1558" s="978"/>
      <c r="B1558" s="904"/>
      <c r="C1558" s="258"/>
      <c r="D1558" s="162" t="s">
        <v>677</v>
      </c>
      <c r="E1558" s="157"/>
      <c r="F1558" s="182"/>
      <c r="G1558" s="182"/>
      <c r="H1558" s="182"/>
      <c r="I1558" s="73"/>
      <c r="J1558" s="73"/>
      <c r="K1558" s="73"/>
      <c r="L1558" s="73"/>
    </row>
    <row r="1559" spans="1:12" ht="36.75" x14ac:dyDescent="0.25">
      <c r="A1559" s="978"/>
      <c r="B1559" s="904"/>
      <c r="C1559" s="258"/>
      <c r="D1559" s="169" t="s">
        <v>678</v>
      </c>
      <c r="E1559" s="157"/>
      <c r="F1559" s="182"/>
      <c r="G1559" s="182"/>
      <c r="H1559" s="182"/>
      <c r="I1559" s="73"/>
      <c r="J1559" s="73"/>
      <c r="K1559" s="73"/>
      <c r="L1559" s="73"/>
    </row>
    <row r="1560" spans="1:12" ht="48.75" x14ac:dyDescent="0.25">
      <c r="A1560" s="978"/>
      <c r="B1560" s="904"/>
      <c r="C1560" s="258"/>
      <c r="D1560" s="169" t="s">
        <v>537</v>
      </c>
      <c r="E1560" s="157"/>
      <c r="F1560" s="182"/>
      <c r="G1560" s="182"/>
      <c r="H1560" s="182"/>
      <c r="I1560" s="73"/>
      <c r="J1560" s="73"/>
      <c r="K1560" s="73"/>
      <c r="L1560" s="73"/>
    </row>
    <row r="1561" spans="1:12" x14ac:dyDescent="0.25">
      <c r="A1561" s="978"/>
      <c r="B1561" s="904"/>
      <c r="C1561" s="258"/>
      <c r="D1561" s="162" t="s">
        <v>679</v>
      </c>
      <c r="E1561" s="157"/>
      <c r="F1561" s="182"/>
      <c r="G1561" s="182"/>
      <c r="H1561" s="182"/>
      <c r="I1561" s="73"/>
      <c r="J1561" s="73"/>
      <c r="K1561" s="73"/>
      <c r="L1561" s="73"/>
    </row>
    <row r="1562" spans="1:12" x14ac:dyDescent="0.25">
      <c r="A1562" s="978"/>
      <c r="B1562" s="904"/>
      <c r="C1562" s="258"/>
      <c r="D1562" s="162" t="s">
        <v>680</v>
      </c>
      <c r="E1562" s="157"/>
      <c r="F1562" s="182"/>
      <c r="G1562" s="182"/>
      <c r="H1562" s="182"/>
      <c r="I1562" s="73"/>
      <c r="J1562" s="73"/>
      <c r="K1562" s="73"/>
      <c r="L1562" s="73"/>
    </row>
    <row r="1563" spans="1:12" x14ac:dyDescent="0.25">
      <c r="A1563" s="978"/>
      <c r="B1563" s="904"/>
      <c r="C1563" s="258"/>
      <c r="D1563" s="162" t="s">
        <v>681</v>
      </c>
      <c r="E1563" s="157"/>
      <c r="F1563" s="182"/>
      <c r="G1563" s="182"/>
      <c r="H1563" s="182"/>
      <c r="I1563" s="73"/>
      <c r="J1563" s="73"/>
      <c r="K1563" s="73"/>
      <c r="L1563" s="73"/>
    </row>
    <row r="1564" spans="1:12" x14ac:dyDescent="0.25">
      <c r="A1564" s="978"/>
      <c r="B1564" s="904"/>
      <c r="C1564" s="258"/>
      <c r="D1564" s="162" t="s">
        <v>682</v>
      </c>
      <c r="E1564" s="157"/>
      <c r="F1564" s="182"/>
      <c r="G1564" s="182"/>
      <c r="H1564" s="182"/>
      <c r="I1564" s="73"/>
      <c r="J1564" s="73"/>
      <c r="K1564" s="73"/>
      <c r="L1564" s="73"/>
    </row>
    <row r="1565" spans="1:12" x14ac:dyDescent="0.25">
      <c r="A1565" s="978"/>
      <c r="B1565" s="904"/>
      <c r="C1565" s="258"/>
      <c r="D1565" s="162" t="s">
        <v>683</v>
      </c>
      <c r="E1565" s="157"/>
      <c r="F1565" s="182"/>
      <c r="G1565" s="182"/>
      <c r="H1565" s="182"/>
      <c r="I1565" s="73"/>
      <c r="J1565" s="73"/>
      <c r="K1565" s="73"/>
      <c r="L1565" s="73"/>
    </row>
    <row r="1566" spans="1:12" x14ac:dyDescent="0.25">
      <c r="A1566" s="978"/>
      <c r="B1566" s="904"/>
      <c r="C1566" s="258"/>
      <c r="D1566" s="162" t="s">
        <v>684</v>
      </c>
      <c r="E1566" s="157"/>
      <c r="F1566" s="182"/>
      <c r="G1566" s="182"/>
      <c r="H1566" s="182"/>
      <c r="I1566" s="73"/>
      <c r="J1566" s="73"/>
      <c r="K1566" s="73"/>
      <c r="L1566" s="73"/>
    </row>
    <row r="1567" spans="1:12" x14ac:dyDescent="0.25">
      <c r="A1567" s="978"/>
      <c r="B1567" s="904"/>
      <c r="C1567" s="258"/>
      <c r="D1567" s="162" t="s">
        <v>685</v>
      </c>
      <c r="E1567" s="157"/>
      <c r="F1567" s="182"/>
      <c r="G1567" s="182"/>
      <c r="H1567" s="182"/>
      <c r="I1567" s="73"/>
      <c r="J1567" s="73"/>
      <c r="K1567" s="73"/>
      <c r="L1567" s="73"/>
    </row>
    <row r="1568" spans="1:12" x14ac:dyDescent="0.25">
      <c r="A1568" s="978"/>
      <c r="B1568" s="904"/>
      <c r="C1568" s="258"/>
      <c r="D1568" s="137" t="s">
        <v>379</v>
      </c>
      <c r="E1568" s="157"/>
      <c r="F1568" s="182"/>
      <c r="G1568" s="182"/>
      <c r="H1568" s="182"/>
      <c r="I1568" s="73"/>
      <c r="J1568" s="73"/>
      <c r="K1568" s="73"/>
      <c r="L1568" s="73"/>
    </row>
    <row r="1569" spans="1:12" x14ac:dyDescent="0.25">
      <c r="A1569" s="978"/>
      <c r="B1569" s="904"/>
      <c r="C1569" s="258"/>
      <c r="D1569" s="137" t="s">
        <v>380</v>
      </c>
      <c r="E1569" s="157"/>
      <c r="F1569" s="182"/>
      <c r="G1569" s="182"/>
      <c r="H1569" s="182"/>
      <c r="I1569" s="73"/>
      <c r="J1569" s="73"/>
      <c r="K1569" s="73"/>
      <c r="L1569" s="73"/>
    </row>
    <row r="1570" spans="1:12" x14ac:dyDescent="0.25">
      <c r="A1570" s="978"/>
      <c r="B1570" s="904"/>
      <c r="C1570" s="258"/>
      <c r="D1570" s="137" t="s">
        <v>381</v>
      </c>
      <c r="E1570" s="157"/>
      <c r="F1570" s="182"/>
      <c r="G1570" s="182"/>
      <c r="H1570" s="182"/>
      <c r="I1570" s="73"/>
      <c r="J1570" s="73"/>
      <c r="K1570" s="73"/>
      <c r="L1570" s="73"/>
    </row>
    <row r="1571" spans="1:12" x14ac:dyDescent="0.25">
      <c r="A1571" s="978"/>
      <c r="B1571" s="904"/>
      <c r="C1571" s="258"/>
      <c r="D1571" s="137" t="s">
        <v>503</v>
      </c>
      <c r="E1571" s="157"/>
      <c r="F1571" s="182"/>
      <c r="G1571" s="182"/>
      <c r="H1571" s="182"/>
      <c r="I1571" s="73"/>
      <c r="J1571" s="73"/>
      <c r="K1571" s="73"/>
      <c r="L1571" s="73"/>
    </row>
    <row r="1572" spans="1:12" x14ac:dyDescent="0.25">
      <c r="A1572" s="978"/>
      <c r="B1572" s="904"/>
      <c r="C1572" s="259"/>
      <c r="D1572" s="138" t="s">
        <v>403</v>
      </c>
      <c r="E1572" s="184"/>
      <c r="F1572" s="185"/>
      <c r="G1572" s="185"/>
      <c r="H1572" s="185"/>
      <c r="I1572" s="73"/>
      <c r="J1572" s="73"/>
      <c r="K1572" s="73"/>
      <c r="L1572" s="73"/>
    </row>
    <row r="1573" spans="1:12" x14ac:dyDescent="0.25">
      <c r="A1573" s="978"/>
      <c r="B1573" s="904"/>
      <c r="C1573" s="260">
        <v>1</v>
      </c>
      <c r="D1573" s="229" t="s">
        <v>686</v>
      </c>
      <c r="E1573" s="230">
        <v>1</v>
      </c>
      <c r="F1573" s="6"/>
      <c r="G1573" s="205">
        <f t="shared" ref="G1573:G1638" si="133">F1573*1.23</f>
        <v>0</v>
      </c>
      <c r="H1573" s="206">
        <f>G1573*E1573</f>
        <v>0</v>
      </c>
      <c r="I1573" s="27"/>
      <c r="J1573" s="27"/>
      <c r="K1573" s="27"/>
      <c r="L1573" s="27"/>
    </row>
    <row r="1574" spans="1:12" x14ac:dyDescent="0.25">
      <c r="A1574" s="978"/>
      <c r="B1574" s="904"/>
      <c r="C1574" s="260">
        <v>2</v>
      </c>
      <c r="D1574" s="128" t="s">
        <v>687</v>
      </c>
      <c r="E1574" s="218">
        <v>1</v>
      </c>
      <c r="F1574" s="6"/>
      <c r="G1574" s="205">
        <f t="shared" si="133"/>
        <v>0</v>
      </c>
      <c r="H1574" s="206">
        <f t="shared" ref="H1574:H1639" si="134">G1574*E1574</f>
        <v>0</v>
      </c>
      <c r="I1574" s="27"/>
      <c r="J1574" s="27"/>
      <c r="K1574" s="27"/>
      <c r="L1574" s="27"/>
    </row>
    <row r="1575" spans="1:12" x14ac:dyDescent="0.25">
      <c r="A1575" s="978"/>
      <c r="B1575" s="904"/>
      <c r="C1575" s="260">
        <v>3</v>
      </c>
      <c r="D1575" s="128" t="s">
        <v>688</v>
      </c>
      <c r="E1575" s="218">
        <v>1</v>
      </c>
      <c r="F1575" s="6"/>
      <c r="G1575" s="205">
        <f t="shared" si="133"/>
        <v>0</v>
      </c>
      <c r="H1575" s="206">
        <f t="shared" si="134"/>
        <v>0</v>
      </c>
      <c r="I1575" s="27"/>
      <c r="J1575" s="27"/>
      <c r="K1575" s="27"/>
      <c r="L1575" s="27"/>
    </row>
    <row r="1576" spans="1:12" x14ac:dyDescent="0.25">
      <c r="A1576" s="978"/>
      <c r="B1576" s="904"/>
      <c r="C1576" s="260">
        <v>4</v>
      </c>
      <c r="D1576" s="128" t="s">
        <v>689</v>
      </c>
      <c r="E1576" s="218">
        <v>1</v>
      </c>
      <c r="F1576" s="6"/>
      <c r="G1576" s="205">
        <f t="shared" si="133"/>
        <v>0</v>
      </c>
      <c r="H1576" s="206">
        <f t="shared" si="134"/>
        <v>0</v>
      </c>
      <c r="I1576" s="27"/>
      <c r="J1576" s="27"/>
      <c r="K1576" s="27"/>
      <c r="L1576" s="27"/>
    </row>
    <row r="1577" spans="1:12" x14ac:dyDescent="0.25">
      <c r="A1577" s="978"/>
      <c r="B1577" s="904"/>
      <c r="C1577" s="260">
        <v>5</v>
      </c>
      <c r="D1577" s="128" t="s">
        <v>690</v>
      </c>
      <c r="E1577" s="218">
        <v>1</v>
      </c>
      <c r="F1577" s="6"/>
      <c r="G1577" s="205">
        <f t="shared" si="133"/>
        <v>0</v>
      </c>
      <c r="H1577" s="206">
        <f t="shared" si="134"/>
        <v>0</v>
      </c>
      <c r="I1577" s="27"/>
      <c r="J1577" s="27"/>
      <c r="K1577" s="27"/>
      <c r="L1577" s="27"/>
    </row>
    <row r="1578" spans="1:12" x14ac:dyDescent="0.25">
      <c r="A1578" s="978"/>
      <c r="B1578" s="904"/>
      <c r="C1578" s="260">
        <v>6</v>
      </c>
      <c r="D1578" s="128" t="s">
        <v>691</v>
      </c>
      <c r="E1578" s="218">
        <v>1</v>
      </c>
      <c r="F1578" s="6"/>
      <c r="G1578" s="205">
        <f t="shared" si="133"/>
        <v>0</v>
      </c>
      <c r="H1578" s="206">
        <f t="shared" si="134"/>
        <v>0</v>
      </c>
      <c r="I1578" s="27"/>
      <c r="J1578" s="27"/>
      <c r="K1578" s="27"/>
      <c r="L1578" s="27"/>
    </row>
    <row r="1579" spans="1:12" x14ac:dyDescent="0.25">
      <c r="A1579" s="978"/>
      <c r="B1579" s="904"/>
      <c r="C1579" s="260">
        <v>7</v>
      </c>
      <c r="D1579" s="128" t="s">
        <v>692</v>
      </c>
      <c r="E1579" s="218">
        <v>1</v>
      </c>
      <c r="F1579" s="6"/>
      <c r="G1579" s="205">
        <f t="shared" si="133"/>
        <v>0</v>
      </c>
      <c r="H1579" s="206">
        <f t="shared" si="134"/>
        <v>0</v>
      </c>
      <c r="I1579" s="27"/>
      <c r="J1579" s="27"/>
      <c r="K1579" s="27"/>
      <c r="L1579" s="27"/>
    </row>
    <row r="1580" spans="1:12" x14ac:dyDescent="0.25">
      <c r="A1580" s="978"/>
      <c r="B1580" s="904"/>
      <c r="C1580" s="260">
        <v>8</v>
      </c>
      <c r="D1580" s="128" t="s">
        <v>693</v>
      </c>
      <c r="E1580" s="218">
        <v>1</v>
      </c>
      <c r="F1580" s="6"/>
      <c r="G1580" s="205">
        <f t="shared" si="133"/>
        <v>0</v>
      </c>
      <c r="H1580" s="206">
        <f t="shared" si="134"/>
        <v>0</v>
      </c>
      <c r="I1580" s="27"/>
      <c r="J1580" s="27"/>
      <c r="K1580" s="27"/>
      <c r="L1580" s="27"/>
    </row>
    <row r="1581" spans="1:12" x14ac:dyDescent="0.25">
      <c r="A1581" s="978"/>
      <c r="B1581" s="904"/>
      <c r="C1581" s="260">
        <v>9</v>
      </c>
      <c r="D1581" s="128" t="s">
        <v>694</v>
      </c>
      <c r="E1581" s="218">
        <v>1</v>
      </c>
      <c r="F1581" s="6"/>
      <c r="G1581" s="205">
        <f t="shared" si="133"/>
        <v>0</v>
      </c>
      <c r="H1581" s="206">
        <f t="shared" si="134"/>
        <v>0</v>
      </c>
      <c r="I1581" s="27"/>
      <c r="J1581" s="27"/>
      <c r="K1581" s="27"/>
      <c r="L1581" s="27"/>
    </row>
    <row r="1582" spans="1:12" x14ac:dyDescent="0.25">
      <c r="A1582" s="978"/>
      <c r="B1582" s="904"/>
      <c r="C1582" s="260">
        <v>10</v>
      </c>
      <c r="D1582" s="128" t="s">
        <v>695</v>
      </c>
      <c r="E1582" s="218">
        <v>1</v>
      </c>
      <c r="F1582" s="6"/>
      <c r="G1582" s="205">
        <f t="shared" si="133"/>
        <v>0</v>
      </c>
      <c r="H1582" s="206">
        <f t="shared" si="134"/>
        <v>0</v>
      </c>
      <c r="I1582" s="291"/>
      <c r="J1582" s="27"/>
      <c r="K1582" s="27"/>
      <c r="L1582" s="27"/>
    </row>
    <row r="1583" spans="1:12" s="114" customFormat="1" x14ac:dyDescent="0.25">
      <c r="A1583" s="978"/>
      <c r="B1583" s="904"/>
      <c r="C1583" s="260">
        <v>11</v>
      </c>
      <c r="D1583" s="128" t="s">
        <v>1043</v>
      </c>
      <c r="E1583" s="218">
        <v>2</v>
      </c>
      <c r="F1583" s="6"/>
      <c r="G1583" s="205">
        <f>F1583*1.23</f>
        <v>0</v>
      </c>
      <c r="H1583" s="206">
        <f>G1583*E1583</f>
        <v>0</v>
      </c>
      <c r="I1583" s="291"/>
      <c r="J1583" s="27"/>
      <c r="K1583" s="27"/>
      <c r="L1583" s="27"/>
    </row>
    <row r="1584" spans="1:12" x14ac:dyDescent="0.25">
      <c r="A1584" s="978"/>
      <c r="B1584" s="904"/>
      <c r="C1584" s="260">
        <v>12</v>
      </c>
      <c r="D1584" s="128" t="s">
        <v>696</v>
      </c>
      <c r="E1584" s="218">
        <v>1</v>
      </c>
      <c r="F1584" s="6"/>
      <c r="G1584" s="205">
        <f t="shared" si="133"/>
        <v>0</v>
      </c>
      <c r="H1584" s="206">
        <f t="shared" si="134"/>
        <v>0</v>
      </c>
      <c r="I1584" s="27"/>
      <c r="J1584" s="27"/>
      <c r="K1584" s="27"/>
      <c r="L1584" s="27"/>
    </row>
    <row r="1585" spans="1:12" x14ac:dyDescent="0.25">
      <c r="A1585" s="978"/>
      <c r="B1585" s="904"/>
      <c r="C1585" s="260">
        <v>13</v>
      </c>
      <c r="D1585" s="128" t="s">
        <v>697</v>
      </c>
      <c r="E1585" s="218">
        <v>1</v>
      </c>
      <c r="F1585" s="6"/>
      <c r="G1585" s="205">
        <f t="shared" si="133"/>
        <v>0</v>
      </c>
      <c r="H1585" s="206">
        <f t="shared" si="134"/>
        <v>0</v>
      </c>
      <c r="I1585" s="27"/>
      <c r="J1585" s="27"/>
      <c r="K1585" s="27"/>
      <c r="L1585" s="27"/>
    </row>
    <row r="1586" spans="1:12" x14ac:dyDescent="0.25">
      <c r="A1586" s="978"/>
      <c r="B1586" s="904"/>
      <c r="C1586" s="260">
        <v>14</v>
      </c>
      <c r="D1586" s="128" t="s">
        <v>698</v>
      </c>
      <c r="E1586" s="218">
        <v>1</v>
      </c>
      <c r="F1586" s="6"/>
      <c r="G1586" s="205">
        <f t="shared" si="133"/>
        <v>0</v>
      </c>
      <c r="H1586" s="206">
        <f t="shared" si="134"/>
        <v>0</v>
      </c>
      <c r="I1586" s="27"/>
      <c r="J1586" s="27"/>
      <c r="K1586" s="27"/>
      <c r="L1586" s="27"/>
    </row>
    <row r="1587" spans="1:12" x14ac:dyDescent="0.25">
      <c r="A1587" s="978"/>
      <c r="B1587" s="904"/>
      <c r="C1587" s="260">
        <v>15</v>
      </c>
      <c r="D1587" s="128" t="s">
        <v>699</v>
      </c>
      <c r="E1587" s="218">
        <v>1</v>
      </c>
      <c r="F1587" s="6"/>
      <c r="G1587" s="205">
        <f t="shared" si="133"/>
        <v>0</v>
      </c>
      <c r="H1587" s="206">
        <f t="shared" si="134"/>
        <v>0</v>
      </c>
      <c r="I1587" s="27"/>
      <c r="J1587" s="27"/>
      <c r="K1587" s="27"/>
      <c r="L1587" s="27"/>
    </row>
    <row r="1588" spans="1:12" x14ac:dyDescent="0.25">
      <c r="A1588" s="978"/>
      <c r="B1588" s="904"/>
      <c r="C1588" s="260">
        <v>16</v>
      </c>
      <c r="D1588" s="128" t="s">
        <v>700</v>
      </c>
      <c r="E1588" s="218">
        <v>1</v>
      </c>
      <c r="F1588" s="6"/>
      <c r="G1588" s="205">
        <f t="shared" si="133"/>
        <v>0</v>
      </c>
      <c r="H1588" s="206">
        <f t="shared" si="134"/>
        <v>0</v>
      </c>
      <c r="I1588" s="27"/>
      <c r="J1588" s="27"/>
      <c r="K1588" s="27"/>
      <c r="L1588" s="27"/>
    </row>
    <row r="1589" spans="1:12" x14ac:dyDescent="0.25">
      <c r="A1589" s="978"/>
      <c r="B1589" s="904"/>
      <c r="C1589" s="260">
        <v>17</v>
      </c>
      <c r="D1589" s="128" t="s">
        <v>701</v>
      </c>
      <c r="E1589" s="218">
        <v>1</v>
      </c>
      <c r="F1589" s="6"/>
      <c r="G1589" s="205">
        <f t="shared" si="133"/>
        <v>0</v>
      </c>
      <c r="H1589" s="206">
        <f t="shared" si="134"/>
        <v>0</v>
      </c>
      <c r="I1589" s="27"/>
      <c r="J1589" s="27"/>
      <c r="K1589" s="27"/>
      <c r="L1589" s="27"/>
    </row>
    <row r="1590" spans="1:12" x14ac:dyDescent="0.25">
      <c r="A1590" s="978"/>
      <c r="B1590" s="904"/>
      <c r="C1590" s="260">
        <v>18</v>
      </c>
      <c r="D1590" s="128" t="s">
        <v>702</v>
      </c>
      <c r="E1590" s="218">
        <v>1</v>
      </c>
      <c r="F1590" s="6"/>
      <c r="G1590" s="205">
        <f t="shared" si="133"/>
        <v>0</v>
      </c>
      <c r="H1590" s="206">
        <f t="shared" si="134"/>
        <v>0</v>
      </c>
      <c r="I1590" s="27"/>
      <c r="J1590" s="27"/>
      <c r="K1590" s="27"/>
      <c r="L1590" s="27"/>
    </row>
    <row r="1591" spans="1:12" x14ac:dyDescent="0.25">
      <c r="A1591" s="978"/>
      <c r="B1591" s="904"/>
      <c r="C1591" s="260">
        <v>19</v>
      </c>
      <c r="D1591" s="128" t="s">
        <v>703</v>
      </c>
      <c r="E1591" s="218">
        <v>1</v>
      </c>
      <c r="F1591" s="6"/>
      <c r="G1591" s="205">
        <f t="shared" si="133"/>
        <v>0</v>
      </c>
      <c r="H1591" s="206">
        <f t="shared" si="134"/>
        <v>0</v>
      </c>
      <c r="I1591" s="27"/>
      <c r="J1591" s="27"/>
      <c r="K1591" s="27"/>
      <c r="L1591" s="27"/>
    </row>
    <row r="1592" spans="1:12" x14ac:dyDescent="0.25">
      <c r="A1592" s="978"/>
      <c r="B1592" s="904"/>
      <c r="C1592" s="260">
        <v>20</v>
      </c>
      <c r="D1592" s="128" t="s">
        <v>704</v>
      </c>
      <c r="E1592" s="218">
        <v>1</v>
      </c>
      <c r="F1592" s="6"/>
      <c r="G1592" s="205">
        <f t="shared" si="133"/>
        <v>0</v>
      </c>
      <c r="H1592" s="206">
        <f t="shared" si="134"/>
        <v>0</v>
      </c>
      <c r="I1592" s="27"/>
      <c r="J1592" s="27"/>
      <c r="K1592" s="27"/>
      <c r="L1592" s="27"/>
    </row>
    <row r="1593" spans="1:12" x14ac:dyDescent="0.25">
      <c r="A1593" s="978"/>
      <c r="B1593" s="904"/>
      <c r="C1593" s="260">
        <v>21</v>
      </c>
      <c r="D1593" s="128" t="s">
        <v>705</v>
      </c>
      <c r="E1593" s="218">
        <v>1</v>
      </c>
      <c r="F1593" s="6"/>
      <c r="G1593" s="205">
        <f t="shared" si="133"/>
        <v>0</v>
      </c>
      <c r="H1593" s="206">
        <f t="shared" si="134"/>
        <v>0</v>
      </c>
      <c r="I1593" s="27"/>
      <c r="J1593" s="27"/>
      <c r="K1593" s="27"/>
      <c r="L1593" s="27"/>
    </row>
    <row r="1594" spans="1:12" x14ac:dyDescent="0.25">
      <c r="A1594" s="978"/>
      <c r="B1594" s="904"/>
      <c r="C1594" s="260">
        <v>22</v>
      </c>
      <c r="D1594" s="128" t="s">
        <v>706</v>
      </c>
      <c r="E1594" s="218">
        <v>1</v>
      </c>
      <c r="F1594" s="6"/>
      <c r="G1594" s="205">
        <f t="shared" si="133"/>
        <v>0</v>
      </c>
      <c r="H1594" s="206">
        <f t="shared" si="134"/>
        <v>0</v>
      </c>
      <c r="I1594" s="27"/>
      <c r="J1594" s="27"/>
      <c r="K1594" s="27"/>
      <c r="L1594" s="27"/>
    </row>
    <row r="1595" spans="1:12" x14ac:dyDescent="0.25">
      <c r="A1595" s="978"/>
      <c r="B1595" s="904"/>
      <c r="C1595" s="260">
        <v>23</v>
      </c>
      <c r="D1595" s="128" t="s">
        <v>707</v>
      </c>
      <c r="E1595" s="218">
        <v>1</v>
      </c>
      <c r="F1595" s="6"/>
      <c r="G1595" s="205">
        <f t="shared" si="133"/>
        <v>0</v>
      </c>
      <c r="H1595" s="206">
        <f t="shared" si="134"/>
        <v>0</v>
      </c>
      <c r="I1595" s="27"/>
      <c r="J1595" s="27"/>
      <c r="K1595" s="27"/>
      <c r="L1595" s="27"/>
    </row>
    <row r="1596" spans="1:12" x14ac:dyDescent="0.25">
      <c r="A1596" s="978"/>
      <c r="B1596" s="904"/>
      <c r="C1596" s="260">
        <v>24</v>
      </c>
      <c r="D1596" s="128" t="s">
        <v>708</v>
      </c>
      <c r="E1596" s="218">
        <v>1</v>
      </c>
      <c r="F1596" s="6"/>
      <c r="G1596" s="205">
        <f t="shared" si="133"/>
        <v>0</v>
      </c>
      <c r="H1596" s="206">
        <f t="shared" si="134"/>
        <v>0</v>
      </c>
      <c r="I1596" s="27"/>
      <c r="J1596" s="27"/>
      <c r="K1596" s="27"/>
      <c r="L1596" s="27"/>
    </row>
    <row r="1597" spans="1:12" x14ac:dyDescent="0.25">
      <c r="A1597" s="978"/>
      <c r="B1597" s="904"/>
      <c r="C1597" s="260">
        <v>25</v>
      </c>
      <c r="D1597" s="128" t="s">
        <v>709</v>
      </c>
      <c r="E1597" s="218">
        <v>1</v>
      </c>
      <c r="F1597" s="6"/>
      <c r="G1597" s="205">
        <f t="shared" si="133"/>
        <v>0</v>
      </c>
      <c r="H1597" s="206">
        <f t="shared" si="134"/>
        <v>0</v>
      </c>
      <c r="I1597" s="27"/>
      <c r="J1597" s="27"/>
      <c r="K1597" s="27"/>
      <c r="L1597" s="27"/>
    </row>
    <row r="1598" spans="1:12" x14ac:dyDescent="0.25">
      <c r="A1598" s="978"/>
      <c r="B1598" s="904"/>
      <c r="C1598" s="260">
        <v>26</v>
      </c>
      <c r="D1598" s="128" t="s">
        <v>710</v>
      </c>
      <c r="E1598" s="218">
        <v>1</v>
      </c>
      <c r="F1598" s="6"/>
      <c r="G1598" s="205">
        <f t="shared" si="133"/>
        <v>0</v>
      </c>
      <c r="H1598" s="206">
        <f t="shared" si="134"/>
        <v>0</v>
      </c>
      <c r="I1598" s="291"/>
      <c r="J1598" s="27"/>
      <c r="K1598" s="27"/>
      <c r="L1598" s="27"/>
    </row>
    <row r="1599" spans="1:12" s="114" customFormat="1" x14ac:dyDescent="0.25">
      <c r="A1599" s="978"/>
      <c r="B1599" s="904"/>
      <c r="C1599" s="260">
        <v>27</v>
      </c>
      <c r="D1599" s="128" t="s">
        <v>1044</v>
      </c>
      <c r="E1599" s="218">
        <v>2</v>
      </c>
      <c r="F1599" s="6"/>
      <c r="G1599" s="205">
        <f>F1599*1.23</f>
        <v>0</v>
      </c>
      <c r="H1599" s="206">
        <f>G1599*E1599</f>
        <v>0</v>
      </c>
      <c r="I1599" s="291"/>
      <c r="J1599" s="27"/>
      <c r="K1599" s="27"/>
      <c r="L1599" s="27"/>
    </row>
    <row r="1600" spans="1:12" x14ac:dyDescent="0.25">
      <c r="A1600" s="978"/>
      <c r="B1600" s="904"/>
      <c r="C1600" s="260">
        <v>28</v>
      </c>
      <c r="D1600" s="128" t="s">
        <v>711</v>
      </c>
      <c r="E1600" s="218">
        <v>1</v>
      </c>
      <c r="F1600" s="6"/>
      <c r="G1600" s="205">
        <f t="shared" si="133"/>
        <v>0</v>
      </c>
      <c r="H1600" s="206">
        <f t="shared" si="134"/>
        <v>0</v>
      </c>
      <c r="I1600" s="27"/>
      <c r="J1600" s="27"/>
      <c r="K1600" s="27"/>
      <c r="L1600" s="27"/>
    </row>
    <row r="1601" spans="1:13" x14ac:dyDescent="0.25">
      <c r="A1601" s="978"/>
      <c r="B1601" s="904"/>
      <c r="C1601" s="260">
        <v>29</v>
      </c>
      <c r="D1601" s="128" t="s">
        <v>712</v>
      </c>
      <c r="E1601" s="218">
        <v>1</v>
      </c>
      <c r="F1601" s="6"/>
      <c r="G1601" s="205">
        <f t="shared" si="133"/>
        <v>0</v>
      </c>
      <c r="H1601" s="206">
        <f t="shared" si="134"/>
        <v>0</v>
      </c>
      <c r="I1601" s="27"/>
      <c r="J1601" s="27"/>
      <c r="K1601" s="27"/>
      <c r="L1601" s="27"/>
    </row>
    <row r="1602" spans="1:13" x14ac:dyDescent="0.25">
      <c r="A1602" s="978"/>
      <c r="B1602" s="904"/>
      <c r="C1602" s="260">
        <v>30</v>
      </c>
      <c r="D1602" s="128" t="s">
        <v>713</v>
      </c>
      <c r="E1602" s="218">
        <v>1</v>
      </c>
      <c r="F1602" s="6"/>
      <c r="G1602" s="205">
        <f t="shared" si="133"/>
        <v>0</v>
      </c>
      <c r="H1602" s="206">
        <f t="shared" si="134"/>
        <v>0</v>
      </c>
      <c r="I1602" s="27"/>
      <c r="J1602" s="27"/>
      <c r="K1602" s="27"/>
      <c r="L1602" s="27"/>
    </row>
    <row r="1603" spans="1:13" x14ac:dyDescent="0.25">
      <c r="A1603" s="978"/>
      <c r="B1603" s="904"/>
      <c r="C1603" s="260">
        <v>31</v>
      </c>
      <c r="D1603" s="128" t="s">
        <v>714</v>
      </c>
      <c r="E1603" s="218">
        <v>1</v>
      </c>
      <c r="F1603" s="6"/>
      <c r="G1603" s="205">
        <f t="shared" si="133"/>
        <v>0</v>
      </c>
      <c r="H1603" s="206">
        <f t="shared" si="134"/>
        <v>0</v>
      </c>
      <c r="I1603" s="27"/>
      <c r="J1603" s="27"/>
      <c r="K1603" s="27"/>
      <c r="L1603" s="27"/>
    </row>
    <row r="1604" spans="1:13" x14ac:dyDescent="0.25">
      <c r="A1604" s="978"/>
      <c r="B1604" s="904"/>
      <c r="C1604" s="260">
        <v>32</v>
      </c>
      <c r="D1604" s="128" t="s">
        <v>715</v>
      </c>
      <c r="E1604" s="218">
        <v>1</v>
      </c>
      <c r="F1604" s="6"/>
      <c r="G1604" s="205">
        <f t="shared" si="133"/>
        <v>0</v>
      </c>
      <c r="H1604" s="206">
        <f t="shared" si="134"/>
        <v>0</v>
      </c>
      <c r="I1604" s="27"/>
      <c r="J1604" s="27"/>
      <c r="K1604" s="27"/>
      <c r="L1604" s="27"/>
    </row>
    <row r="1605" spans="1:13" x14ac:dyDescent="0.25">
      <c r="A1605" s="978"/>
      <c r="B1605" s="904"/>
      <c r="C1605" s="260">
        <v>33</v>
      </c>
      <c r="D1605" s="128" t="s">
        <v>716</v>
      </c>
      <c r="E1605" s="218">
        <v>1</v>
      </c>
      <c r="F1605" s="6"/>
      <c r="G1605" s="205">
        <f t="shared" si="133"/>
        <v>0</v>
      </c>
      <c r="H1605" s="206">
        <f t="shared" si="134"/>
        <v>0</v>
      </c>
      <c r="I1605" s="27"/>
      <c r="J1605" s="27"/>
      <c r="K1605" s="27"/>
      <c r="L1605" s="27"/>
    </row>
    <row r="1606" spans="1:13" x14ac:dyDescent="0.25">
      <c r="A1606" s="978"/>
      <c r="B1606" s="904"/>
      <c r="C1606" s="260">
        <v>34</v>
      </c>
      <c r="D1606" s="128" t="s">
        <v>717</v>
      </c>
      <c r="E1606" s="218">
        <v>1</v>
      </c>
      <c r="F1606" s="6"/>
      <c r="G1606" s="205">
        <f t="shared" si="133"/>
        <v>0</v>
      </c>
      <c r="H1606" s="206">
        <f t="shared" si="134"/>
        <v>0</v>
      </c>
      <c r="I1606" s="27"/>
      <c r="J1606" s="27"/>
      <c r="K1606" s="27"/>
      <c r="L1606" s="27"/>
    </row>
    <row r="1607" spans="1:13" x14ac:dyDescent="0.25">
      <c r="A1607" s="978"/>
      <c r="B1607" s="904"/>
      <c r="C1607" s="260">
        <v>35</v>
      </c>
      <c r="D1607" s="128" t="s">
        <v>718</v>
      </c>
      <c r="E1607" s="218">
        <v>1</v>
      </c>
      <c r="F1607" s="6"/>
      <c r="G1607" s="205">
        <f t="shared" si="133"/>
        <v>0</v>
      </c>
      <c r="H1607" s="206">
        <f t="shared" si="134"/>
        <v>0</v>
      </c>
      <c r="I1607" s="27"/>
      <c r="J1607" s="27"/>
      <c r="K1607" s="27"/>
      <c r="L1607" s="27"/>
    </row>
    <row r="1608" spans="1:13" x14ac:dyDescent="0.25">
      <c r="A1608" s="978"/>
      <c r="B1608" s="904"/>
      <c r="C1608" s="260">
        <v>36</v>
      </c>
      <c r="D1608" s="128" t="s">
        <v>719</v>
      </c>
      <c r="E1608" s="218">
        <v>1</v>
      </c>
      <c r="F1608" s="6"/>
      <c r="G1608" s="205">
        <f t="shared" si="133"/>
        <v>0</v>
      </c>
      <c r="H1608" s="206">
        <f t="shared" si="134"/>
        <v>0</v>
      </c>
      <c r="I1608" s="27"/>
      <c r="J1608" s="27"/>
      <c r="K1608" s="27"/>
      <c r="L1608" s="27"/>
    </row>
    <row r="1609" spans="1:13" x14ac:dyDescent="0.25">
      <c r="A1609" s="978"/>
      <c r="B1609" s="904"/>
      <c r="C1609" s="260">
        <v>37</v>
      </c>
      <c r="D1609" s="128" t="s">
        <v>720</v>
      </c>
      <c r="E1609" s="218">
        <v>1</v>
      </c>
      <c r="F1609" s="6"/>
      <c r="G1609" s="205">
        <f t="shared" si="133"/>
        <v>0</v>
      </c>
      <c r="H1609" s="206">
        <f t="shared" si="134"/>
        <v>0</v>
      </c>
      <c r="I1609" s="27"/>
      <c r="J1609" s="27"/>
      <c r="K1609" s="27"/>
      <c r="L1609" s="27"/>
    </row>
    <row r="1610" spans="1:13" x14ac:dyDescent="0.25">
      <c r="A1610" s="978"/>
      <c r="B1610" s="904"/>
      <c r="C1610" s="260">
        <v>38</v>
      </c>
      <c r="D1610" s="128" t="s">
        <v>721</v>
      </c>
      <c r="E1610" s="218">
        <v>1</v>
      </c>
      <c r="F1610" s="6"/>
      <c r="G1610" s="205">
        <f t="shared" si="133"/>
        <v>0</v>
      </c>
      <c r="H1610" s="206">
        <f t="shared" si="134"/>
        <v>0</v>
      </c>
      <c r="I1610" s="27"/>
      <c r="J1610" s="27"/>
      <c r="K1610" s="27"/>
      <c r="L1610" s="27"/>
    </row>
    <row r="1611" spans="1:13" x14ac:dyDescent="0.25">
      <c r="A1611" s="978"/>
      <c r="B1611" s="904"/>
      <c r="C1611" s="260">
        <v>39</v>
      </c>
      <c r="D1611" s="128" t="s">
        <v>722</v>
      </c>
      <c r="E1611" s="218">
        <v>1</v>
      </c>
      <c r="F1611" s="6"/>
      <c r="G1611" s="205">
        <f t="shared" si="133"/>
        <v>0</v>
      </c>
      <c r="H1611" s="206">
        <f t="shared" si="134"/>
        <v>0</v>
      </c>
      <c r="I1611" s="27"/>
      <c r="J1611" s="27"/>
      <c r="K1611" s="27"/>
      <c r="L1611" s="27"/>
    </row>
    <row r="1612" spans="1:13" x14ac:dyDescent="0.25">
      <c r="A1612" s="978"/>
      <c r="B1612" s="904"/>
      <c r="C1612" s="260">
        <v>40</v>
      </c>
      <c r="D1612" s="128" t="s">
        <v>723</v>
      </c>
      <c r="E1612" s="218">
        <v>1</v>
      </c>
      <c r="F1612" s="6"/>
      <c r="G1612" s="205">
        <f t="shared" si="133"/>
        <v>0</v>
      </c>
      <c r="H1612" s="206">
        <f t="shared" si="134"/>
        <v>0</v>
      </c>
      <c r="I1612" s="27"/>
      <c r="J1612" s="27"/>
      <c r="K1612" s="27"/>
      <c r="L1612" s="27"/>
    </row>
    <row r="1613" spans="1:13" x14ac:dyDescent="0.25">
      <c r="A1613" s="978"/>
      <c r="B1613" s="904"/>
      <c r="C1613" s="260">
        <v>41</v>
      </c>
      <c r="D1613" s="128" t="s">
        <v>724</v>
      </c>
      <c r="E1613" s="218">
        <v>1</v>
      </c>
      <c r="F1613" s="6"/>
      <c r="G1613" s="205">
        <f t="shared" si="133"/>
        <v>0</v>
      </c>
      <c r="H1613" s="206">
        <f t="shared" si="134"/>
        <v>0</v>
      </c>
      <c r="I1613" s="27"/>
      <c r="J1613" s="27"/>
      <c r="K1613" s="27"/>
      <c r="L1613" s="27"/>
    </row>
    <row r="1614" spans="1:13" x14ac:dyDescent="0.25">
      <c r="A1614" s="978"/>
      <c r="B1614" s="904"/>
      <c r="C1614" s="260">
        <v>42</v>
      </c>
      <c r="D1614" s="128" t="s">
        <v>725</v>
      </c>
      <c r="E1614" s="218">
        <v>1</v>
      </c>
      <c r="F1614" s="6"/>
      <c r="G1614" s="205">
        <f t="shared" si="133"/>
        <v>0</v>
      </c>
      <c r="H1614" s="206">
        <f t="shared" si="134"/>
        <v>0</v>
      </c>
      <c r="I1614" s="27"/>
      <c r="J1614" s="27"/>
      <c r="K1614" s="27"/>
      <c r="L1614" s="27"/>
    </row>
    <row r="1615" spans="1:13" ht="15.75" thickBot="1" x14ac:dyDescent="0.3">
      <c r="A1615" s="978"/>
      <c r="B1615" s="905"/>
      <c r="C1615" s="260">
        <v>43</v>
      </c>
      <c r="D1615" s="231" t="s">
        <v>726</v>
      </c>
      <c r="E1615" s="110">
        <v>1</v>
      </c>
      <c r="F1615" s="172"/>
      <c r="G1615" s="224">
        <f t="shared" si="133"/>
        <v>0</v>
      </c>
      <c r="H1615" s="232">
        <f t="shared" si="134"/>
        <v>0</v>
      </c>
      <c r="I1615" s="26"/>
      <c r="J1615" s="26"/>
      <c r="K1615" s="26"/>
      <c r="L1615" s="26"/>
    </row>
    <row r="1616" spans="1:13" s="114" customFormat="1" x14ac:dyDescent="0.25">
      <c r="A1616" s="978"/>
      <c r="B1616" s="987">
        <v>7</v>
      </c>
      <c r="C1616" s="727" t="s">
        <v>921</v>
      </c>
      <c r="D1616" s="728"/>
      <c r="E1616" s="728"/>
      <c r="F1616" s="728"/>
      <c r="G1616" s="728"/>
      <c r="H1616" s="728"/>
      <c r="I1616" s="151"/>
      <c r="J1616" s="151"/>
      <c r="K1616" s="151"/>
      <c r="L1616" s="151"/>
      <c r="M1616"/>
    </row>
    <row r="1617" spans="1:13" x14ac:dyDescent="0.25">
      <c r="A1617" s="978"/>
      <c r="B1617" s="988"/>
      <c r="C1617" s="189">
        <v>1</v>
      </c>
      <c r="D1617" s="123" t="s">
        <v>727</v>
      </c>
      <c r="E1617" s="112">
        <v>1</v>
      </c>
      <c r="F1617" s="115"/>
      <c r="G1617" s="220">
        <f t="shared" si="133"/>
        <v>0</v>
      </c>
      <c r="H1617" s="234">
        <f t="shared" si="134"/>
        <v>0</v>
      </c>
      <c r="I1617" s="27"/>
      <c r="J1617" s="27"/>
      <c r="K1617" s="27"/>
      <c r="L1617" s="27"/>
    </row>
    <row r="1618" spans="1:13" x14ac:dyDescent="0.25">
      <c r="A1618" s="978"/>
      <c r="B1618" s="988"/>
      <c r="C1618" s="189">
        <v>2</v>
      </c>
      <c r="D1618" s="119" t="s">
        <v>728</v>
      </c>
      <c r="E1618" s="218">
        <v>1</v>
      </c>
      <c r="F1618" s="6"/>
      <c r="G1618" s="207">
        <f t="shared" si="133"/>
        <v>0</v>
      </c>
      <c r="H1618" s="208">
        <f t="shared" si="134"/>
        <v>0</v>
      </c>
      <c r="I1618" s="27"/>
      <c r="J1618" s="27"/>
      <c r="K1618" s="27"/>
      <c r="L1618" s="27"/>
      <c r="M1618" s="114"/>
    </row>
    <row r="1619" spans="1:13" x14ac:dyDescent="0.25">
      <c r="A1619" s="978"/>
      <c r="B1619" s="988"/>
      <c r="C1619" s="189">
        <v>3</v>
      </c>
      <c r="D1619" s="123" t="s">
        <v>729</v>
      </c>
      <c r="E1619" s="112">
        <v>1</v>
      </c>
      <c r="F1619" s="6"/>
      <c r="G1619" s="207">
        <f t="shared" si="133"/>
        <v>0</v>
      </c>
      <c r="H1619" s="208">
        <f t="shared" si="134"/>
        <v>0</v>
      </c>
      <c r="I1619" s="27"/>
      <c r="J1619" s="27"/>
      <c r="K1619" s="27"/>
      <c r="L1619" s="27"/>
    </row>
    <row r="1620" spans="1:13" x14ac:dyDescent="0.25">
      <c r="A1620" s="978"/>
      <c r="B1620" s="988"/>
      <c r="C1620" s="189">
        <v>4</v>
      </c>
      <c r="D1620" s="119" t="s">
        <v>730</v>
      </c>
      <c r="E1620" s="218">
        <v>1</v>
      </c>
      <c r="F1620" s="6"/>
      <c r="G1620" s="207">
        <f t="shared" si="133"/>
        <v>0</v>
      </c>
      <c r="H1620" s="208">
        <f t="shared" si="134"/>
        <v>0</v>
      </c>
      <c r="I1620" s="27"/>
      <c r="J1620" s="27"/>
      <c r="K1620" s="27"/>
      <c r="L1620" s="27"/>
    </row>
    <row r="1621" spans="1:13" x14ac:dyDescent="0.25">
      <c r="A1621" s="978"/>
      <c r="B1621" s="988"/>
      <c r="C1621" s="189">
        <v>5</v>
      </c>
      <c r="D1621" s="123" t="s">
        <v>731</v>
      </c>
      <c r="E1621" s="112">
        <v>1</v>
      </c>
      <c r="F1621" s="6"/>
      <c r="G1621" s="207">
        <f t="shared" si="133"/>
        <v>0</v>
      </c>
      <c r="H1621" s="208">
        <f t="shared" si="134"/>
        <v>0</v>
      </c>
      <c r="I1621" s="27"/>
      <c r="J1621" s="27"/>
      <c r="K1621" s="27"/>
      <c r="L1621" s="27"/>
    </row>
    <row r="1622" spans="1:13" x14ac:dyDescent="0.25">
      <c r="A1622" s="978"/>
      <c r="B1622" s="988"/>
      <c r="C1622" s="189">
        <v>6</v>
      </c>
      <c r="D1622" s="119" t="s">
        <v>732</v>
      </c>
      <c r="E1622" s="218">
        <v>1</v>
      </c>
      <c r="F1622" s="6"/>
      <c r="G1622" s="207">
        <f t="shared" si="133"/>
        <v>0</v>
      </c>
      <c r="H1622" s="208">
        <f t="shared" si="134"/>
        <v>0</v>
      </c>
      <c r="I1622" s="27"/>
      <c r="J1622" s="27"/>
      <c r="K1622" s="27"/>
      <c r="L1622" s="27"/>
    </row>
    <row r="1623" spans="1:13" x14ac:dyDescent="0.25">
      <c r="A1623" s="978"/>
      <c r="B1623" s="988"/>
      <c r="C1623" s="189">
        <v>7</v>
      </c>
      <c r="D1623" s="123" t="s">
        <v>733</v>
      </c>
      <c r="E1623" s="112">
        <v>1</v>
      </c>
      <c r="F1623" s="6"/>
      <c r="G1623" s="207">
        <f t="shared" si="133"/>
        <v>0</v>
      </c>
      <c r="H1623" s="208">
        <f t="shared" si="134"/>
        <v>0</v>
      </c>
      <c r="I1623" s="27"/>
      <c r="J1623" s="27"/>
      <c r="K1623" s="27"/>
      <c r="L1623" s="27"/>
    </row>
    <row r="1624" spans="1:13" x14ac:dyDescent="0.25">
      <c r="A1624" s="978"/>
      <c r="B1624" s="988"/>
      <c r="C1624" s="189">
        <v>8</v>
      </c>
      <c r="D1624" s="119" t="s">
        <v>734</v>
      </c>
      <c r="E1624" s="218">
        <v>1</v>
      </c>
      <c r="F1624" s="6"/>
      <c r="G1624" s="207">
        <f t="shared" si="133"/>
        <v>0</v>
      </c>
      <c r="H1624" s="208">
        <f t="shared" si="134"/>
        <v>0</v>
      </c>
      <c r="I1624" s="27"/>
      <c r="J1624" s="27"/>
      <c r="K1624" s="27"/>
      <c r="L1624" s="27"/>
    </row>
    <row r="1625" spans="1:13" x14ac:dyDescent="0.25">
      <c r="A1625" s="978"/>
      <c r="B1625" s="988"/>
      <c r="C1625" s="189">
        <v>9</v>
      </c>
      <c r="D1625" s="123" t="s">
        <v>735</v>
      </c>
      <c r="E1625" s="112">
        <v>1</v>
      </c>
      <c r="F1625" s="6"/>
      <c r="G1625" s="207">
        <f t="shared" si="133"/>
        <v>0</v>
      </c>
      <c r="H1625" s="208">
        <f t="shared" si="134"/>
        <v>0</v>
      </c>
      <c r="I1625" s="291" t="s">
        <v>946</v>
      </c>
      <c r="J1625" s="27"/>
      <c r="K1625" s="27"/>
      <c r="L1625" s="27"/>
    </row>
    <row r="1626" spans="1:13" x14ac:dyDescent="0.25">
      <c r="A1626" s="978"/>
      <c r="B1626" s="988"/>
      <c r="C1626" s="189">
        <v>10</v>
      </c>
      <c r="D1626" s="119" t="s">
        <v>736</v>
      </c>
      <c r="E1626" s="218">
        <v>1</v>
      </c>
      <c r="F1626" s="6"/>
      <c r="G1626" s="207">
        <f t="shared" si="133"/>
        <v>0</v>
      </c>
      <c r="H1626" s="208">
        <f t="shared" si="134"/>
        <v>0</v>
      </c>
      <c r="I1626" s="27"/>
      <c r="J1626" s="27"/>
      <c r="K1626" s="27"/>
      <c r="L1626" s="27"/>
    </row>
    <row r="1627" spans="1:13" ht="15.75" thickBot="1" x14ac:dyDescent="0.3">
      <c r="A1627" s="978"/>
      <c r="B1627" s="989"/>
      <c r="C1627" s="189">
        <v>11</v>
      </c>
      <c r="D1627" s="122" t="s">
        <v>737</v>
      </c>
      <c r="E1627" s="233">
        <v>1</v>
      </c>
      <c r="F1627" s="172"/>
      <c r="G1627" s="209">
        <f t="shared" si="133"/>
        <v>0</v>
      </c>
      <c r="H1627" s="210">
        <f t="shared" si="134"/>
        <v>0</v>
      </c>
      <c r="I1627" s="26"/>
      <c r="J1627" s="26"/>
      <c r="K1627" s="26"/>
      <c r="L1627" s="26"/>
    </row>
    <row r="1628" spans="1:13" s="114" customFormat="1" x14ac:dyDescent="0.25">
      <c r="A1628" s="978"/>
      <c r="B1628" s="960">
        <v>8</v>
      </c>
      <c r="C1628" s="727" t="s">
        <v>922</v>
      </c>
      <c r="D1628" s="728"/>
      <c r="E1628" s="728"/>
      <c r="F1628" s="728"/>
      <c r="G1628" s="728"/>
      <c r="H1628" s="728"/>
      <c r="I1628" s="151"/>
      <c r="J1628" s="151"/>
      <c r="K1628" s="151"/>
      <c r="L1628" s="151"/>
      <c r="M1628"/>
    </row>
    <row r="1629" spans="1:13" x14ac:dyDescent="0.25">
      <c r="A1629" s="978"/>
      <c r="B1629" s="961"/>
      <c r="C1629" s="189">
        <v>1</v>
      </c>
      <c r="D1629" s="119" t="s">
        <v>738</v>
      </c>
      <c r="E1629" s="218">
        <v>1</v>
      </c>
      <c r="F1629" s="115"/>
      <c r="G1629" s="220">
        <f t="shared" si="133"/>
        <v>0</v>
      </c>
      <c r="H1629" s="234">
        <f t="shared" si="134"/>
        <v>0</v>
      </c>
      <c r="I1629" s="27"/>
      <c r="J1629" s="27"/>
      <c r="K1629" s="27"/>
      <c r="L1629" s="27"/>
    </row>
    <row r="1630" spans="1:13" x14ac:dyDescent="0.25">
      <c r="A1630" s="978"/>
      <c r="B1630" s="961"/>
      <c r="C1630" s="189">
        <v>2</v>
      </c>
      <c r="D1630" s="123" t="s">
        <v>739</v>
      </c>
      <c r="E1630" s="112">
        <v>1</v>
      </c>
      <c r="F1630" s="6"/>
      <c r="G1630" s="207">
        <f t="shared" si="133"/>
        <v>0</v>
      </c>
      <c r="H1630" s="208">
        <f t="shared" si="134"/>
        <v>0</v>
      </c>
      <c r="I1630" s="27"/>
      <c r="J1630" s="27"/>
      <c r="K1630" s="27"/>
      <c r="L1630" s="27"/>
      <c r="M1630" s="114"/>
    </row>
    <row r="1631" spans="1:13" x14ac:dyDescent="0.25">
      <c r="A1631" s="978"/>
      <c r="B1631" s="961"/>
      <c r="C1631" s="189">
        <v>3</v>
      </c>
      <c r="D1631" s="119" t="s">
        <v>740</v>
      </c>
      <c r="E1631" s="218">
        <v>1</v>
      </c>
      <c r="F1631" s="6"/>
      <c r="G1631" s="207">
        <f t="shared" si="133"/>
        <v>0</v>
      </c>
      <c r="H1631" s="208">
        <f t="shared" si="134"/>
        <v>0</v>
      </c>
      <c r="I1631" s="27"/>
      <c r="J1631" s="27"/>
      <c r="K1631" s="27"/>
      <c r="L1631" s="27"/>
    </row>
    <row r="1632" spans="1:13" x14ac:dyDescent="0.25">
      <c r="A1632" s="978"/>
      <c r="B1632" s="961"/>
      <c r="C1632" s="189">
        <v>4</v>
      </c>
      <c r="D1632" s="123" t="s">
        <v>741</v>
      </c>
      <c r="E1632" s="112">
        <v>1</v>
      </c>
      <c r="F1632" s="6"/>
      <c r="G1632" s="207">
        <f t="shared" si="133"/>
        <v>0</v>
      </c>
      <c r="H1632" s="208">
        <f t="shared" si="134"/>
        <v>0</v>
      </c>
      <c r="I1632" s="27"/>
      <c r="J1632" s="27"/>
      <c r="K1632" s="27"/>
      <c r="L1632" s="27"/>
    </row>
    <row r="1633" spans="1:13" x14ac:dyDescent="0.25">
      <c r="A1633" s="978"/>
      <c r="B1633" s="961"/>
      <c r="C1633" s="189">
        <v>5</v>
      </c>
      <c r="D1633" s="119" t="s">
        <v>742</v>
      </c>
      <c r="E1633" s="218">
        <v>1</v>
      </c>
      <c r="F1633" s="6"/>
      <c r="G1633" s="207">
        <f t="shared" si="133"/>
        <v>0</v>
      </c>
      <c r="H1633" s="208">
        <f t="shared" si="134"/>
        <v>0</v>
      </c>
      <c r="I1633" s="27"/>
      <c r="J1633" s="27"/>
      <c r="K1633" s="27"/>
      <c r="L1633" s="27"/>
    </row>
    <row r="1634" spans="1:13" x14ac:dyDescent="0.25">
      <c r="A1634" s="978"/>
      <c r="B1634" s="961"/>
      <c r="C1634" s="189">
        <v>6</v>
      </c>
      <c r="D1634" s="123" t="s">
        <v>743</v>
      </c>
      <c r="E1634" s="112">
        <v>1</v>
      </c>
      <c r="F1634" s="6"/>
      <c r="G1634" s="207">
        <f t="shared" si="133"/>
        <v>0</v>
      </c>
      <c r="H1634" s="208">
        <f t="shared" si="134"/>
        <v>0</v>
      </c>
      <c r="I1634" s="27"/>
      <c r="J1634" s="27"/>
      <c r="K1634" s="27"/>
      <c r="L1634" s="27"/>
    </row>
    <row r="1635" spans="1:13" x14ac:dyDescent="0.25">
      <c r="A1635" s="978"/>
      <c r="B1635" s="961"/>
      <c r="C1635" s="189">
        <v>7</v>
      </c>
      <c r="D1635" s="119" t="s">
        <v>744</v>
      </c>
      <c r="E1635" s="218">
        <v>1</v>
      </c>
      <c r="F1635" s="6"/>
      <c r="G1635" s="207">
        <f t="shared" si="133"/>
        <v>0</v>
      </c>
      <c r="H1635" s="208">
        <f t="shared" si="134"/>
        <v>0</v>
      </c>
      <c r="I1635" s="27"/>
      <c r="J1635" s="27"/>
      <c r="K1635" s="27"/>
      <c r="L1635" s="27"/>
    </row>
    <row r="1636" spans="1:13" x14ac:dyDescent="0.25">
      <c r="A1636" s="978"/>
      <c r="B1636" s="961"/>
      <c r="C1636" s="189">
        <v>8</v>
      </c>
      <c r="D1636" s="123" t="s">
        <v>745</v>
      </c>
      <c r="E1636" s="112">
        <v>1</v>
      </c>
      <c r="F1636" s="6"/>
      <c r="G1636" s="207">
        <f t="shared" si="133"/>
        <v>0</v>
      </c>
      <c r="H1636" s="208">
        <f t="shared" si="134"/>
        <v>0</v>
      </c>
      <c r="I1636" s="27"/>
      <c r="J1636" s="27"/>
      <c r="K1636" s="27"/>
      <c r="L1636" s="27"/>
    </row>
    <row r="1637" spans="1:13" x14ac:dyDescent="0.25">
      <c r="A1637" s="978"/>
      <c r="B1637" s="961"/>
      <c r="C1637" s="189">
        <v>9</v>
      </c>
      <c r="D1637" s="119" t="s">
        <v>746</v>
      </c>
      <c r="E1637" s="218">
        <v>1</v>
      </c>
      <c r="F1637" s="6"/>
      <c r="G1637" s="207">
        <f t="shared" si="133"/>
        <v>0</v>
      </c>
      <c r="H1637" s="208">
        <f t="shared" si="134"/>
        <v>0</v>
      </c>
      <c r="I1637" s="27"/>
      <c r="J1637" s="27"/>
      <c r="K1637" s="27"/>
      <c r="L1637" s="27"/>
    </row>
    <row r="1638" spans="1:13" x14ac:dyDescent="0.25">
      <c r="A1638" s="978"/>
      <c r="B1638" s="961"/>
      <c r="C1638" s="189">
        <v>10</v>
      </c>
      <c r="D1638" s="123" t="s">
        <v>747</v>
      </c>
      <c r="E1638" s="112">
        <v>1</v>
      </c>
      <c r="F1638" s="6"/>
      <c r="G1638" s="207">
        <f t="shared" si="133"/>
        <v>0</v>
      </c>
      <c r="H1638" s="208">
        <f t="shared" si="134"/>
        <v>0</v>
      </c>
      <c r="I1638" s="27"/>
      <c r="J1638" s="27"/>
      <c r="K1638" s="27"/>
      <c r="L1638" s="27"/>
    </row>
    <row r="1639" spans="1:13" x14ac:dyDescent="0.25">
      <c r="A1639" s="978"/>
      <c r="B1639" s="961"/>
      <c r="C1639" s="189">
        <v>11</v>
      </c>
      <c r="D1639" s="119" t="s">
        <v>748</v>
      </c>
      <c r="E1639" s="218">
        <v>1</v>
      </c>
      <c r="F1639" s="6"/>
      <c r="G1639" s="207">
        <f t="shared" ref="G1639:G1653" si="135">F1639*1.23</f>
        <v>0</v>
      </c>
      <c r="H1639" s="208">
        <f t="shared" si="134"/>
        <v>0</v>
      </c>
      <c r="I1639" s="27"/>
      <c r="J1639" s="27"/>
      <c r="K1639" s="27"/>
      <c r="L1639" s="27"/>
    </row>
    <row r="1640" spans="1:13" ht="15.75" thickBot="1" x14ac:dyDescent="0.3">
      <c r="A1640" s="978"/>
      <c r="B1640" s="962"/>
      <c r="C1640" s="189">
        <v>12</v>
      </c>
      <c r="D1640" s="122" t="s">
        <v>749</v>
      </c>
      <c r="E1640" s="233">
        <v>1</v>
      </c>
      <c r="F1640" s="172"/>
      <c r="G1640" s="209">
        <f t="shared" si="135"/>
        <v>0</v>
      </c>
      <c r="H1640" s="210">
        <f t="shared" ref="H1640:H1653" si="136">G1640*E1640</f>
        <v>0</v>
      </c>
      <c r="I1640" s="26"/>
      <c r="J1640" s="26"/>
      <c r="K1640" s="26"/>
      <c r="L1640" s="26"/>
    </row>
    <row r="1641" spans="1:13" s="114" customFormat="1" x14ac:dyDescent="0.25">
      <c r="A1641" s="978"/>
      <c r="B1641" s="960">
        <v>9</v>
      </c>
      <c r="C1641" s="727" t="s">
        <v>923</v>
      </c>
      <c r="D1641" s="728"/>
      <c r="E1641" s="728"/>
      <c r="F1641" s="728"/>
      <c r="G1641" s="728"/>
      <c r="H1641" s="728"/>
      <c r="I1641" s="151"/>
      <c r="J1641" s="151"/>
      <c r="K1641" s="151"/>
      <c r="L1641" s="151"/>
      <c r="M1641"/>
    </row>
    <row r="1642" spans="1:13" x14ac:dyDescent="0.25">
      <c r="A1642" s="978"/>
      <c r="B1642" s="961"/>
      <c r="C1642" s="189">
        <v>1</v>
      </c>
      <c r="D1642" s="119" t="s">
        <v>750</v>
      </c>
      <c r="E1642" s="218">
        <v>1</v>
      </c>
      <c r="F1642" s="115"/>
      <c r="G1642" s="220">
        <f t="shared" si="135"/>
        <v>0</v>
      </c>
      <c r="H1642" s="234">
        <f t="shared" si="136"/>
        <v>0</v>
      </c>
      <c r="I1642" s="27"/>
      <c r="J1642" s="27"/>
      <c r="K1642" s="27"/>
      <c r="L1642" s="27"/>
    </row>
    <row r="1643" spans="1:13" x14ac:dyDescent="0.25">
      <c r="A1643" s="978"/>
      <c r="B1643" s="961"/>
      <c r="C1643" s="189">
        <v>2</v>
      </c>
      <c r="D1643" s="123" t="s">
        <v>751</v>
      </c>
      <c r="E1643" s="112">
        <v>1</v>
      </c>
      <c r="F1643" s="6"/>
      <c r="G1643" s="207">
        <f t="shared" si="135"/>
        <v>0</v>
      </c>
      <c r="H1643" s="208">
        <f t="shared" si="136"/>
        <v>0</v>
      </c>
      <c r="I1643" s="27"/>
      <c r="J1643" s="27"/>
      <c r="K1643" s="27"/>
      <c r="L1643" s="27"/>
      <c r="M1643" s="114"/>
    </row>
    <row r="1644" spans="1:13" x14ac:dyDescent="0.25">
      <c r="A1644" s="978"/>
      <c r="B1644" s="961"/>
      <c r="C1644" s="189">
        <v>3</v>
      </c>
      <c r="D1644" s="119" t="s">
        <v>752</v>
      </c>
      <c r="E1644" s="218">
        <v>1</v>
      </c>
      <c r="F1644" s="6"/>
      <c r="G1644" s="207">
        <f t="shared" si="135"/>
        <v>0</v>
      </c>
      <c r="H1644" s="208">
        <f t="shared" si="136"/>
        <v>0</v>
      </c>
      <c r="I1644" s="27"/>
      <c r="J1644" s="27"/>
      <c r="K1644" s="27"/>
      <c r="L1644" s="27"/>
    </row>
    <row r="1645" spans="1:13" x14ac:dyDescent="0.25">
      <c r="A1645" s="978"/>
      <c r="B1645" s="961"/>
      <c r="C1645" s="189">
        <v>4</v>
      </c>
      <c r="D1645" s="123" t="s">
        <v>753</v>
      </c>
      <c r="E1645" s="112">
        <v>1</v>
      </c>
      <c r="F1645" s="6"/>
      <c r="G1645" s="207">
        <f t="shared" si="135"/>
        <v>0</v>
      </c>
      <c r="H1645" s="208">
        <f t="shared" si="136"/>
        <v>0</v>
      </c>
      <c r="I1645" s="27"/>
      <c r="J1645" s="27"/>
      <c r="K1645" s="27"/>
      <c r="L1645" s="27"/>
    </row>
    <row r="1646" spans="1:13" x14ac:dyDescent="0.25">
      <c r="A1646" s="978"/>
      <c r="B1646" s="961"/>
      <c r="C1646" s="189">
        <v>5</v>
      </c>
      <c r="D1646" s="119" t="s">
        <v>754</v>
      </c>
      <c r="E1646" s="218">
        <v>1</v>
      </c>
      <c r="F1646" s="6"/>
      <c r="G1646" s="207">
        <f t="shared" si="135"/>
        <v>0</v>
      </c>
      <c r="H1646" s="208">
        <f t="shared" si="136"/>
        <v>0</v>
      </c>
      <c r="I1646" s="27"/>
      <c r="J1646" s="27"/>
      <c r="K1646" s="27"/>
      <c r="L1646" s="27"/>
    </row>
    <row r="1647" spans="1:13" x14ac:dyDescent="0.25">
      <c r="A1647" s="978"/>
      <c r="B1647" s="961"/>
      <c r="C1647" s="189">
        <v>6</v>
      </c>
      <c r="D1647" s="123" t="s">
        <v>755</v>
      </c>
      <c r="E1647" s="112">
        <v>1</v>
      </c>
      <c r="F1647" s="6"/>
      <c r="G1647" s="207">
        <f t="shared" si="135"/>
        <v>0</v>
      </c>
      <c r="H1647" s="208">
        <f t="shared" si="136"/>
        <v>0</v>
      </c>
      <c r="I1647" s="27"/>
      <c r="J1647" s="27"/>
      <c r="K1647" s="27"/>
      <c r="L1647" s="27"/>
    </row>
    <row r="1648" spans="1:13" x14ac:dyDescent="0.25">
      <c r="A1648" s="978"/>
      <c r="B1648" s="961"/>
      <c r="C1648" s="189">
        <v>7</v>
      </c>
      <c r="D1648" s="119" t="s">
        <v>756</v>
      </c>
      <c r="E1648" s="218">
        <v>1</v>
      </c>
      <c r="F1648" s="6"/>
      <c r="G1648" s="207">
        <f t="shared" si="135"/>
        <v>0</v>
      </c>
      <c r="H1648" s="208">
        <f t="shared" si="136"/>
        <v>0</v>
      </c>
      <c r="I1648" s="27"/>
      <c r="J1648" s="27"/>
      <c r="K1648" s="27"/>
      <c r="L1648" s="27"/>
    </row>
    <row r="1649" spans="1:12" x14ac:dyDescent="0.25">
      <c r="A1649" s="978"/>
      <c r="B1649" s="961"/>
      <c r="C1649" s="189">
        <v>8</v>
      </c>
      <c r="D1649" s="123" t="s">
        <v>757</v>
      </c>
      <c r="E1649" s="112">
        <v>1</v>
      </c>
      <c r="F1649" s="6"/>
      <c r="G1649" s="207">
        <f t="shared" si="135"/>
        <v>0</v>
      </c>
      <c r="H1649" s="208">
        <f t="shared" si="136"/>
        <v>0</v>
      </c>
      <c r="I1649" s="27"/>
      <c r="J1649" s="27"/>
      <c r="K1649" s="27"/>
      <c r="L1649" s="27"/>
    </row>
    <row r="1650" spans="1:12" x14ac:dyDescent="0.25">
      <c r="A1650" s="978"/>
      <c r="B1650" s="961"/>
      <c r="C1650" s="189">
        <v>9</v>
      </c>
      <c r="D1650" s="119" t="s">
        <v>758</v>
      </c>
      <c r="E1650" s="218">
        <v>1</v>
      </c>
      <c r="F1650" s="6"/>
      <c r="G1650" s="207">
        <f t="shared" si="135"/>
        <v>0</v>
      </c>
      <c r="H1650" s="208">
        <f t="shared" si="136"/>
        <v>0</v>
      </c>
      <c r="I1650" s="27"/>
      <c r="J1650" s="27"/>
      <c r="K1650" s="27"/>
      <c r="L1650" s="27"/>
    </row>
    <row r="1651" spans="1:12" x14ac:dyDescent="0.25">
      <c r="A1651" s="978"/>
      <c r="B1651" s="961"/>
      <c r="C1651" s="189">
        <v>10</v>
      </c>
      <c r="D1651" s="123" t="s">
        <v>759</v>
      </c>
      <c r="E1651" s="112">
        <v>1</v>
      </c>
      <c r="F1651" s="6"/>
      <c r="G1651" s="207">
        <f t="shared" si="135"/>
        <v>0</v>
      </c>
      <c r="H1651" s="208">
        <f t="shared" si="136"/>
        <v>0</v>
      </c>
      <c r="I1651" s="27"/>
      <c r="J1651" s="27"/>
      <c r="K1651" s="27"/>
      <c r="L1651" s="27"/>
    </row>
    <row r="1652" spans="1:12" x14ac:dyDescent="0.25">
      <c r="A1652" s="978"/>
      <c r="B1652" s="961"/>
      <c r="C1652" s="189">
        <v>11</v>
      </c>
      <c r="D1652" s="119" t="s">
        <v>760</v>
      </c>
      <c r="E1652" s="218">
        <v>1</v>
      </c>
      <c r="F1652" s="6"/>
      <c r="G1652" s="207">
        <f t="shared" si="135"/>
        <v>0</v>
      </c>
      <c r="H1652" s="208">
        <f t="shared" si="136"/>
        <v>0</v>
      </c>
      <c r="I1652" s="27"/>
      <c r="J1652" s="27"/>
      <c r="K1652" s="27"/>
      <c r="L1652" s="27"/>
    </row>
    <row r="1653" spans="1:12" x14ac:dyDescent="0.25">
      <c r="A1653" s="978"/>
      <c r="B1653" s="961"/>
      <c r="C1653" s="249">
        <v>12</v>
      </c>
      <c r="D1653" s="32" t="s">
        <v>761</v>
      </c>
      <c r="E1653" s="188">
        <v>1</v>
      </c>
      <c r="F1653" s="147"/>
      <c r="G1653" s="212">
        <f t="shared" si="135"/>
        <v>0</v>
      </c>
      <c r="H1653" s="235">
        <f t="shared" si="136"/>
        <v>0</v>
      </c>
      <c r="I1653" s="39"/>
      <c r="J1653" s="39"/>
      <c r="K1653" s="39"/>
      <c r="L1653" s="39"/>
    </row>
    <row r="1654" spans="1:12" s="114" customFormat="1" ht="24" customHeight="1" x14ac:dyDescent="0.25">
      <c r="A1654" s="979"/>
      <c r="B1654" s="938" t="s">
        <v>1067</v>
      </c>
      <c r="C1654" s="939"/>
      <c r="D1654" s="939"/>
      <c r="E1654" s="939"/>
      <c r="F1654" s="939"/>
      <c r="G1654" s="940"/>
      <c r="H1654" s="941">
        <f>SUM(H1402:H1653)</f>
        <v>0</v>
      </c>
      <c r="I1654" s="942"/>
      <c r="J1654" s="942"/>
      <c r="K1654" s="942"/>
      <c r="L1654" s="943"/>
    </row>
    <row r="1655" spans="1:12" ht="27" customHeight="1" x14ac:dyDescent="0.25">
      <c r="A1655" s="1005" t="s">
        <v>1065</v>
      </c>
      <c r="B1655" s="963" t="s">
        <v>1064</v>
      </c>
      <c r="C1655" s="963"/>
      <c r="D1655" s="963"/>
      <c r="E1655" s="963"/>
      <c r="F1655" s="963"/>
      <c r="G1655" s="963"/>
      <c r="H1655" s="963"/>
      <c r="I1655" s="963"/>
      <c r="J1655" s="963"/>
      <c r="K1655" s="963"/>
      <c r="L1655" s="963"/>
    </row>
    <row r="1656" spans="1:12" x14ac:dyDescent="0.25">
      <c r="A1656" s="1006"/>
      <c r="B1656" s="904">
        <v>1</v>
      </c>
      <c r="C1656" s="872" t="s">
        <v>762</v>
      </c>
      <c r="D1656" s="873"/>
      <c r="E1656" s="873"/>
      <c r="F1656" s="873"/>
      <c r="G1656" s="873"/>
      <c r="H1656" s="873"/>
      <c r="I1656" s="163"/>
      <c r="J1656" s="163"/>
      <c r="K1656" s="163"/>
      <c r="L1656" s="163"/>
    </row>
    <row r="1657" spans="1:12" x14ac:dyDescent="0.25">
      <c r="A1657" s="1006"/>
      <c r="B1657" s="904"/>
      <c r="C1657" s="189">
        <v>1</v>
      </c>
      <c r="D1657" s="123" t="s">
        <v>867</v>
      </c>
      <c r="E1657" s="120">
        <v>1</v>
      </c>
      <c r="F1657" s="115"/>
      <c r="G1657" s="207">
        <f>F1657*1.23</f>
        <v>0</v>
      </c>
      <c r="H1657" s="207">
        <f>G1657*E1657</f>
        <v>0</v>
      </c>
      <c r="I1657" s="27"/>
      <c r="J1657" s="27"/>
      <c r="K1657" s="27"/>
      <c r="L1657" s="27"/>
    </row>
    <row r="1658" spans="1:12" x14ac:dyDescent="0.25">
      <c r="A1658" s="1006"/>
      <c r="B1658" s="904"/>
      <c r="C1658" s="189">
        <v>2</v>
      </c>
      <c r="D1658" s="119" t="s">
        <v>14</v>
      </c>
      <c r="E1658" s="63">
        <v>1</v>
      </c>
      <c r="F1658" s="115"/>
      <c r="G1658" s="207">
        <f>F1658*1.23</f>
        <v>0</v>
      </c>
      <c r="H1658" s="207">
        <f>G1658*E1658</f>
        <v>0</v>
      </c>
      <c r="I1658" s="27"/>
      <c r="J1658" s="27"/>
      <c r="K1658" s="27"/>
      <c r="L1658" s="27"/>
    </row>
    <row r="1659" spans="1:12" x14ac:dyDescent="0.25">
      <c r="A1659" s="1006"/>
      <c r="B1659" s="904"/>
      <c r="C1659" s="189">
        <v>3</v>
      </c>
      <c r="D1659" s="123" t="s">
        <v>15</v>
      </c>
      <c r="E1659" s="120">
        <v>1</v>
      </c>
      <c r="F1659" s="115"/>
      <c r="G1659" s="207">
        <f>F1659*1.23</f>
        <v>0</v>
      </c>
      <c r="H1659" s="207">
        <f>G1659*E1659</f>
        <v>0</v>
      </c>
      <c r="I1659" s="27"/>
      <c r="J1659" s="27"/>
      <c r="K1659" s="27"/>
      <c r="L1659" s="27"/>
    </row>
    <row r="1660" spans="1:12" x14ac:dyDescent="0.25">
      <c r="A1660" s="1006"/>
      <c r="B1660" s="904"/>
      <c r="C1660" s="189">
        <v>4</v>
      </c>
      <c r="D1660" s="119" t="s">
        <v>868</v>
      </c>
      <c r="E1660" s="63">
        <v>1</v>
      </c>
      <c r="F1660" s="115"/>
      <c r="G1660" s="207">
        <f>F1660*1.23</f>
        <v>0</v>
      </c>
      <c r="H1660" s="207">
        <f>G1660*E1660</f>
        <v>0</v>
      </c>
      <c r="I1660" s="27"/>
      <c r="J1660" s="27"/>
      <c r="K1660" s="27"/>
      <c r="L1660" s="27"/>
    </row>
    <row r="1661" spans="1:12" ht="15.75" thickBot="1" x14ac:dyDescent="0.3">
      <c r="A1661" s="1006"/>
      <c r="B1661" s="905"/>
      <c r="C1661" s="191">
        <v>5</v>
      </c>
      <c r="D1661" s="122" t="s">
        <v>869</v>
      </c>
      <c r="E1661" s="121">
        <v>1</v>
      </c>
      <c r="F1661" s="24"/>
      <c r="G1661" s="209">
        <f>F1661*1.23</f>
        <v>0</v>
      </c>
      <c r="H1661" s="209">
        <f>G1661*E1661</f>
        <v>0</v>
      </c>
      <c r="I1661" s="26"/>
      <c r="J1661" s="26"/>
      <c r="K1661" s="26"/>
      <c r="L1661" s="26"/>
    </row>
    <row r="1662" spans="1:12" x14ac:dyDescent="0.25">
      <c r="A1662" s="1006"/>
      <c r="B1662" s="903">
        <v>2</v>
      </c>
      <c r="C1662" s="727" t="s">
        <v>763</v>
      </c>
      <c r="D1662" s="728"/>
      <c r="E1662" s="728"/>
      <c r="F1662" s="728"/>
      <c r="G1662" s="728"/>
      <c r="H1662" s="728"/>
      <c r="I1662" s="151"/>
      <c r="J1662" s="151"/>
      <c r="K1662" s="151"/>
      <c r="L1662" s="151"/>
    </row>
    <row r="1663" spans="1:12" x14ac:dyDescent="0.25">
      <c r="A1663" s="1006"/>
      <c r="B1663" s="904"/>
      <c r="C1663" s="189">
        <v>1</v>
      </c>
      <c r="D1663" s="123" t="s">
        <v>867</v>
      </c>
      <c r="E1663" s="120">
        <v>1</v>
      </c>
      <c r="F1663" s="115"/>
      <c r="G1663" s="207">
        <f>F1663*1.23</f>
        <v>0</v>
      </c>
      <c r="H1663" s="207">
        <f>G1663*E1663</f>
        <v>0</v>
      </c>
      <c r="I1663" s="27"/>
      <c r="J1663" s="27"/>
      <c r="K1663" s="27"/>
      <c r="L1663" s="27"/>
    </row>
    <row r="1664" spans="1:12" x14ac:dyDescent="0.25">
      <c r="A1664" s="1006"/>
      <c r="B1664" s="904"/>
      <c r="C1664" s="189">
        <v>2</v>
      </c>
      <c r="D1664" s="119" t="s">
        <v>14</v>
      </c>
      <c r="E1664" s="63">
        <v>1</v>
      </c>
      <c r="F1664" s="115"/>
      <c r="G1664" s="207">
        <f>F1664*1.23</f>
        <v>0</v>
      </c>
      <c r="H1664" s="207">
        <f>G1664*E1664</f>
        <v>0</v>
      </c>
      <c r="I1664" s="27"/>
      <c r="J1664" s="27"/>
      <c r="K1664" s="27"/>
      <c r="L1664" s="27"/>
    </row>
    <row r="1665" spans="1:12" x14ac:dyDescent="0.25">
      <c r="A1665" s="1006"/>
      <c r="B1665" s="904"/>
      <c r="C1665" s="189">
        <v>3</v>
      </c>
      <c r="D1665" s="123" t="s">
        <v>15</v>
      </c>
      <c r="E1665" s="120">
        <v>1</v>
      </c>
      <c r="F1665" s="115"/>
      <c r="G1665" s="207">
        <f>F1665*1.23</f>
        <v>0</v>
      </c>
      <c r="H1665" s="207">
        <f>G1665*E1665</f>
        <v>0</v>
      </c>
      <c r="I1665" s="27"/>
      <c r="J1665" s="27"/>
      <c r="K1665" s="27"/>
      <c r="L1665" s="27"/>
    </row>
    <row r="1666" spans="1:12" x14ac:dyDescent="0.25">
      <c r="A1666" s="1006"/>
      <c r="B1666" s="904"/>
      <c r="C1666" s="189">
        <v>4</v>
      </c>
      <c r="D1666" s="119" t="s">
        <v>868</v>
      </c>
      <c r="E1666" s="63">
        <v>1</v>
      </c>
      <c r="F1666" s="115"/>
      <c r="G1666" s="207">
        <f>F1666*1.23</f>
        <v>0</v>
      </c>
      <c r="H1666" s="207">
        <f>G1666*E1666</f>
        <v>0</v>
      </c>
      <c r="I1666" s="27"/>
      <c r="J1666" s="27"/>
      <c r="K1666" s="27"/>
      <c r="L1666" s="27"/>
    </row>
    <row r="1667" spans="1:12" ht="15.75" thickBot="1" x14ac:dyDescent="0.3">
      <c r="A1667" s="1006"/>
      <c r="B1667" s="905"/>
      <c r="C1667" s="191">
        <v>5</v>
      </c>
      <c r="D1667" s="122" t="s">
        <v>869</v>
      </c>
      <c r="E1667" s="121">
        <v>1</v>
      </c>
      <c r="F1667" s="24"/>
      <c r="G1667" s="209">
        <f>F1667*1.23</f>
        <v>0</v>
      </c>
      <c r="H1667" s="209">
        <f>G1667*E1667</f>
        <v>0</v>
      </c>
      <c r="I1667" s="26"/>
      <c r="J1667" s="26"/>
      <c r="K1667" s="26"/>
      <c r="L1667" s="26"/>
    </row>
    <row r="1668" spans="1:12" x14ac:dyDescent="0.25">
      <c r="A1668" s="1006"/>
      <c r="B1668" s="903">
        <v>3</v>
      </c>
      <c r="C1668" s="727" t="s">
        <v>764</v>
      </c>
      <c r="D1668" s="728"/>
      <c r="E1668" s="728"/>
      <c r="F1668" s="728"/>
      <c r="G1668" s="728"/>
      <c r="H1668" s="728"/>
      <c r="I1668" s="151"/>
      <c r="J1668" s="151"/>
      <c r="K1668" s="151"/>
      <c r="L1668" s="151"/>
    </row>
    <row r="1669" spans="1:12" x14ac:dyDescent="0.25">
      <c r="A1669" s="1006"/>
      <c r="B1669" s="904"/>
      <c r="C1669" s="189">
        <v>1</v>
      </c>
      <c r="D1669" s="123" t="s">
        <v>867</v>
      </c>
      <c r="E1669" s="120">
        <v>1</v>
      </c>
      <c r="F1669" s="115"/>
      <c r="G1669" s="207">
        <f>F1669*1.23</f>
        <v>0</v>
      </c>
      <c r="H1669" s="207">
        <f>G1669*E1669</f>
        <v>0</v>
      </c>
      <c r="I1669" s="27"/>
      <c r="J1669" s="27"/>
      <c r="K1669" s="27"/>
      <c r="L1669" s="27"/>
    </row>
    <row r="1670" spans="1:12" x14ac:dyDescent="0.25">
      <c r="A1670" s="1006"/>
      <c r="B1670" s="904"/>
      <c r="C1670" s="189">
        <v>2</v>
      </c>
      <c r="D1670" s="119" t="s">
        <v>14</v>
      </c>
      <c r="E1670" s="63">
        <v>1</v>
      </c>
      <c r="F1670" s="115"/>
      <c r="G1670" s="207">
        <f>F1670*1.23</f>
        <v>0</v>
      </c>
      <c r="H1670" s="207">
        <f>G1670*E1670</f>
        <v>0</v>
      </c>
      <c r="I1670" s="27"/>
      <c r="J1670" s="27"/>
      <c r="K1670" s="27"/>
      <c r="L1670" s="27"/>
    </row>
    <row r="1671" spans="1:12" x14ac:dyDescent="0.25">
      <c r="A1671" s="1006"/>
      <c r="B1671" s="904"/>
      <c r="C1671" s="189">
        <v>3</v>
      </c>
      <c r="D1671" s="123" t="s">
        <v>15</v>
      </c>
      <c r="E1671" s="120">
        <v>1</v>
      </c>
      <c r="F1671" s="115"/>
      <c r="G1671" s="207">
        <f>F1671*1.23</f>
        <v>0</v>
      </c>
      <c r="H1671" s="207">
        <f>G1671*E1671</f>
        <v>0</v>
      </c>
      <c r="I1671" s="27"/>
      <c r="J1671" s="27"/>
      <c r="K1671" s="27"/>
      <c r="L1671" s="27"/>
    </row>
    <row r="1672" spans="1:12" x14ac:dyDescent="0.25">
      <c r="A1672" s="1006"/>
      <c r="B1672" s="904"/>
      <c r="C1672" s="189">
        <v>4</v>
      </c>
      <c r="D1672" s="119" t="s">
        <v>868</v>
      </c>
      <c r="E1672" s="63">
        <v>1</v>
      </c>
      <c r="F1672" s="115"/>
      <c r="G1672" s="207">
        <f>F1672*1.23</f>
        <v>0</v>
      </c>
      <c r="H1672" s="207">
        <f>G1672*E1672</f>
        <v>0</v>
      </c>
      <c r="I1672" s="27"/>
      <c r="J1672" s="27"/>
      <c r="K1672" s="27"/>
      <c r="L1672" s="27"/>
    </row>
    <row r="1673" spans="1:12" ht="15.75" thickBot="1" x14ac:dyDescent="0.3">
      <c r="A1673" s="1006"/>
      <c r="B1673" s="905"/>
      <c r="C1673" s="191">
        <v>5</v>
      </c>
      <c r="D1673" s="122" t="s">
        <v>869</v>
      </c>
      <c r="E1673" s="121">
        <v>1</v>
      </c>
      <c r="F1673" s="24"/>
      <c r="G1673" s="209">
        <f>F1673*1.23</f>
        <v>0</v>
      </c>
      <c r="H1673" s="209">
        <f>G1673*E1673</f>
        <v>0</v>
      </c>
      <c r="I1673" s="26"/>
      <c r="J1673" s="26"/>
      <c r="K1673" s="26"/>
      <c r="L1673" s="26"/>
    </row>
    <row r="1674" spans="1:12" x14ac:dyDescent="0.25">
      <c r="A1674" s="1006"/>
      <c r="B1674" s="903">
        <v>4</v>
      </c>
      <c r="C1674" s="727" t="s">
        <v>765</v>
      </c>
      <c r="D1674" s="728"/>
      <c r="E1674" s="728"/>
      <c r="F1674" s="728"/>
      <c r="G1674" s="728"/>
      <c r="H1674" s="728"/>
      <c r="I1674" s="151"/>
      <c r="J1674" s="151"/>
      <c r="K1674" s="151"/>
      <c r="L1674" s="151"/>
    </row>
    <row r="1675" spans="1:12" x14ac:dyDescent="0.25">
      <c r="A1675" s="1006"/>
      <c r="B1675" s="904"/>
      <c r="C1675" s="189">
        <v>1</v>
      </c>
      <c r="D1675" s="123" t="s">
        <v>867</v>
      </c>
      <c r="E1675" s="120">
        <v>1</v>
      </c>
      <c r="F1675" s="115"/>
      <c r="G1675" s="205">
        <f>F1675*1.23</f>
        <v>0</v>
      </c>
      <c r="H1675" s="205">
        <f>G1675*E1675</f>
        <v>0</v>
      </c>
      <c r="I1675" s="27"/>
      <c r="J1675" s="27"/>
      <c r="K1675" s="27"/>
      <c r="L1675" s="27"/>
    </row>
    <row r="1676" spans="1:12" x14ac:dyDescent="0.25">
      <c r="A1676" s="1006"/>
      <c r="B1676" s="904"/>
      <c r="C1676" s="189">
        <v>2</v>
      </c>
      <c r="D1676" s="119" t="s">
        <v>14</v>
      </c>
      <c r="E1676" s="63">
        <v>1</v>
      </c>
      <c r="F1676" s="115"/>
      <c r="G1676" s="205">
        <f>F1676*1.23</f>
        <v>0</v>
      </c>
      <c r="H1676" s="205">
        <f>G1676*E1676</f>
        <v>0</v>
      </c>
      <c r="I1676" s="27"/>
      <c r="J1676" s="27"/>
      <c r="K1676" s="27"/>
      <c r="L1676" s="27"/>
    </row>
    <row r="1677" spans="1:12" x14ac:dyDescent="0.25">
      <c r="A1677" s="1006"/>
      <c r="B1677" s="904"/>
      <c r="C1677" s="189">
        <v>3</v>
      </c>
      <c r="D1677" s="123" t="s">
        <v>15</v>
      </c>
      <c r="E1677" s="120">
        <v>1</v>
      </c>
      <c r="F1677" s="115"/>
      <c r="G1677" s="205">
        <f>F1677*1.23</f>
        <v>0</v>
      </c>
      <c r="H1677" s="205">
        <f>G1677*E1677</f>
        <v>0</v>
      </c>
      <c r="I1677" s="27"/>
      <c r="J1677" s="27"/>
      <c r="K1677" s="27"/>
      <c r="L1677" s="27"/>
    </row>
    <row r="1678" spans="1:12" ht="15.75" thickBot="1" x14ac:dyDescent="0.3">
      <c r="A1678" s="1006"/>
      <c r="B1678" s="905"/>
      <c r="C1678" s="191">
        <v>4</v>
      </c>
      <c r="D1678" s="124" t="s">
        <v>869</v>
      </c>
      <c r="E1678" s="199">
        <v>1</v>
      </c>
      <c r="F1678" s="24"/>
      <c r="G1678" s="224">
        <f>F1678*1.23</f>
        <v>0</v>
      </c>
      <c r="H1678" s="224">
        <f>G1678*E1678</f>
        <v>0</v>
      </c>
      <c r="I1678" s="26"/>
      <c r="J1678" s="26"/>
      <c r="K1678" s="26"/>
      <c r="L1678" s="26"/>
    </row>
    <row r="1679" spans="1:12" x14ac:dyDescent="0.25">
      <c r="A1679" s="1006"/>
      <c r="B1679" s="903">
        <v>5</v>
      </c>
      <c r="C1679" s="729" t="s">
        <v>766</v>
      </c>
      <c r="D1679" s="730"/>
      <c r="E1679" s="730"/>
      <c r="F1679" s="730"/>
      <c r="G1679" s="730"/>
      <c r="H1679" s="730"/>
      <c r="I1679" s="151"/>
      <c r="J1679" s="151"/>
      <c r="K1679" s="151"/>
      <c r="L1679" s="151"/>
    </row>
    <row r="1680" spans="1:12" x14ac:dyDescent="0.25">
      <c r="A1680" s="1006"/>
      <c r="B1680" s="904"/>
      <c r="C1680" s="189">
        <v>1</v>
      </c>
      <c r="D1680" s="119" t="s">
        <v>867</v>
      </c>
      <c r="E1680" s="63">
        <v>1</v>
      </c>
      <c r="F1680" s="115"/>
      <c r="G1680" s="207">
        <f>F1680*1.23</f>
        <v>0</v>
      </c>
      <c r="H1680" s="207">
        <f>G1680*E1680</f>
        <v>0</v>
      </c>
      <c r="I1680" s="27"/>
      <c r="J1680" s="27"/>
      <c r="K1680" s="27"/>
      <c r="L1680" s="27"/>
    </row>
    <row r="1681" spans="1:12" x14ac:dyDescent="0.25">
      <c r="A1681" s="1006"/>
      <c r="B1681" s="904"/>
      <c r="C1681" s="189">
        <v>2</v>
      </c>
      <c r="D1681" s="123" t="s">
        <v>14</v>
      </c>
      <c r="E1681" s="120">
        <v>1</v>
      </c>
      <c r="F1681" s="115"/>
      <c r="G1681" s="207">
        <f>F1681*1.23</f>
        <v>0</v>
      </c>
      <c r="H1681" s="207">
        <f>G1681*E1681</f>
        <v>0</v>
      </c>
      <c r="I1681" s="27"/>
      <c r="J1681" s="27"/>
      <c r="K1681" s="27"/>
      <c r="L1681" s="27"/>
    </row>
    <row r="1682" spans="1:12" x14ac:dyDescent="0.25">
      <c r="A1682" s="1006"/>
      <c r="B1682" s="904"/>
      <c r="C1682" s="189">
        <v>3</v>
      </c>
      <c r="D1682" s="119" t="s">
        <v>15</v>
      </c>
      <c r="E1682" s="63">
        <v>1</v>
      </c>
      <c r="F1682" s="115"/>
      <c r="G1682" s="207">
        <f>F1682*1.23</f>
        <v>0</v>
      </c>
      <c r="H1682" s="207">
        <f>G1682*E1682</f>
        <v>0</v>
      </c>
      <c r="I1682" s="27"/>
      <c r="J1682" s="27"/>
      <c r="K1682" s="27"/>
      <c r="L1682" s="27"/>
    </row>
    <row r="1683" spans="1:12" ht="15.75" thickBot="1" x14ac:dyDescent="0.3">
      <c r="A1683" s="1006"/>
      <c r="B1683" s="905"/>
      <c r="C1683" s="191">
        <v>4</v>
      </c>
      <c r="D1683" s="122" t="s">
        <v>869</v>
      </c>
      <c r="E1683" s="121">
        <v>1</v>
      </c>
      <c r="F1683" s="24"/>
      <c r="G1683" s="209">
        <f>F1683*1.23</f>
        <v>0</v>
      </c>
      <c r="H1683" s="209">
        <f>G1683*E1683</f>
        <v>0</v>
      </c>
      <c r="I1683" s="26"/>
      <c r="J1683" s="26"/>
      <c r="K1683" s="26"/>
      <c r="L1683" s="26"/>
    </row>
    <row r="1684" spans="1:12" x14ac:dyDescent="0.25">
      <c r="A1684" s="1006"/>
      <c r="B1684" s="903">
        <v>6</v>
      </c>
      <c r="C1684" s="727" t="s">
        <v>767</v>
      </c>
      <c r="D1684" s="728"/>
      <c r="E1684" s="728"/>
      <c r="F1684" s="728"/>
      <c r="G1684" s="728"/>
      <c r="H1684" s="728"/>
      <c r="I1684" s="151"/>
      <c r="J1684" s="151"/>
      <c r="K1684" s="151"/>
      <c r="L1684" s="151"/>
    </row>
    <row r="1685" spans="1:12" x14ac:dyDescent="0.25">
      <c r="A1685" s="1006"/>
      <c r="B1685" s="904"/>
      <c r="C1685" s="189">
        <v>1</v>
      </c>
      <c r="D1685" s="123" t="s">
        <v>867</v>
      </c>
      <c r="E1685" s="120">
        <v>1</v>
      </c>
      <c r="F1685" s="115"/>
      <c r="G1685" s="207">
        <f>F1685*1.23</f>
        <v>0</v>
      </c>
      <c r="H1685" s="207">
        <f>G1685*E1685</f>
        <v>0</v>
      </c>
      <c r="I1685" s="27"/>
      <c r="J1685" s="27"/>
      <c r="K1685" s="27"/>
      <c r="L1685" s="27"/>
    </row>
    <row r="1686" spans="1:12" x14ac:dyDescent="0.25">
      <c r="A1686" s="1006"/>
      <c r="B1686" s="904"/>
      <c r="C1686" s="189">
        <v>2</v>
      </c>
      <c r="D1686" s="119" t="s">
        <v>14</v>
      </c>
      <c r="E1686" s="63">
        <v>1</v>
      </c>
      <c r="F1686" s="115"/>
      <c r="G1686" s="207">
        <f>F1686*1.23</f>
        <v>0</v>
      </c>
      <c r="H1686" s="207">
        <f>G1686*E1686</f>
        <v>0</v>
      </c>
      <c r="I1686" s="27"/>
      <c r="J1686" s="27"/>
      <c r="K1686" s="27"/>
      <c r="L1686" s="27"/>
    </row>
    <row r="1687" spans="1:12" x14ac:dyDescent="0.25">
      <c r="A1687" s="1006"/>
      <c r="B1687" s="904"/>
      <c r="C1687" s="189">
        <v>3</v>
      </c>
      <c r="D1687" s="123" t="s">
        <v>15</v>
      </c>
      <c r="E1687" s="120">
        <v>1</v>
      </c>
      <c r="F1687" s="115"/>
      <c r="G1687" s="207">
        <f>F1687*1.23</f>
        <v>0</v>
      </c>
      <c r="H1687" s="207">
        <f>G1687*E1687</f>
        <v>0</v>
      </c>
      <c r="I1687" s="27"/>
      <c r="J1687" s="27"/>
      <c r="K1687" s="27"/>
      <c r="L1687" s="27"/>
    </row>
    <row r="1688" spans="1:12" ht="15.75" thickBot="1" x14ac:dyDescent="0.3">
      <c r="A1688" s="1006"/>
      <c r="B1688" s="905"/>
      <c r="C1688" s="191">
        <v>4</v>
      </c>
      <c r="D1688" s="124" t="s">
        <v>869</v>
      </c>
      <c r="E1688" s="199">
        <v>1</v>
      </c>
      <c r="F1688" s="24"/>
      <c r="G1688" s="209">
        <f>F1688*1.23</f>
        <v>0</v>
      </c>
      <c r="H1688" s="209">
        <f>G1688*E1688</f>
        <v>0</v>
      </c>
      <c r="I1688" s="26"/>
      <c r="J1688" s="26"/>
      <c r="K1688" s="26"/>
      <c r="L1688" s="26"/>
    </row>
    <row r="1689" spans="1:12" x14ac:dyDescent="0.25">
      <c r="A1689" s="1006"/>
      <c r="B1689" s="903">
        <v>7</v>
      </c>
      <c r="C1689" s="729" t="s">
        <v>768</v>
      </c>
      <c r="D1689" s="730"/>
      <c r="E1689" s="730"/>
      <c r="F1689" s="730"/>
      <c r="G1689" s="730"/>
      <c r="H1689" s="730"/>
      <c r="I1689" s="151"/>
      <c r="J1689" s="151"/>
      <c r="K1689" s="151"/>
      <c r="L1689" s="151"/>
    </row>
    <row r="1690" spans="1:12" x14ac:dyDescent="0.25">
      <c r="A1690" s="1006"/>
      <c r="B1690" s="904"/>
      <c r="C1690" s="189">
        <v>1</v>
      </c>
      <c r="D1690" s="119" t="s">
        <v>867</v>
      </c>
      <c r="E1690" s="63">
        <v>1</v>
      </c>
      <c r="F1690" s="115"/>
      <c r="G1690" s="207">
        <f>F1690*1.23</f>
        <v>0</v>
      </c>
      <c r="H1690" s="207">
        <f>G1690*E1690</f>
        <v>0</v>
      </c>
      <c r="I1690" s="27"/>
      <c r="J1690" s="27"/>
      <c r="K1690" s="27"/>
      <c r="L1690" s="27"/>
    </row>
    <row r="1691" spans="1:12" x14ac:dyDescent="0.25">
      <c r="A1691" s="1006"/>
      <c r="B1691" s="904"/>
      <c r="C1691" s="189">
        <v>2</v>
      </c>
      <c r="D1691" s="123" t="s">
        <v>14</v>
      </c>
      <c r="E1691" s="120">
        <v>1</v>
      </c>
      <c r="F1691" s="115"/>
      <c r="G1691" s="207">
        <f>F1691*1.23</f>
        <v>0</v>
      </c>
      <c r="H1691" s="207">
        <f>G1691*E1691</f>
        <v>0</v>
      </c>
      <c r="I1691" s="27"/>
      <c r="J1691" s="27"/>
      <c r="K1691" s="27"/>
      <c r="L1691" s="27"/>
    </row>
    <row r="1692" spans="1:12" x14ac:dyDescent="0.25">
      <c r="A1692" s="1006"/>
      <c r="B1692" s="904"/>
      <c r="C1692" s="189">
        <v>3</v>
      </c>
      <c r="D1692" s="119" t="s">
        <v>15</v>
      </c>
      <c r="E1692" s="63">
        <v>1</v>
      </c>
      <c r="F1692" s="115"/>
      <c r="G1692" s="207">
        <f>F1692*1.23</f>
        <v>0</v>
      </c>
      <c r="H1692" s="207">
        <f>G1692*E1692</f>
        <v>0</v>
      </c>
      <c r="I1692" s="27"/>
      <c r="J1692" s="27"/>
      <c r="K1692" s="27"/>
      <c r="L1692" s="27"/>
    </row>
    <row r="1693" spans="1:12" ht="15.75" thickBot="1" x14ac:dyDescent="0.3">
      <c r="A1693" s="1006"/>
      <c r="B1693" s="905"/>
      <c r="C1693" s="191">
        <v>4</v>
      </c>
      <c r="D1693" s="122" t="s">
        <v>869</v>
      </c>
      <c r="E1693" s="121">
        <v>1</v>
      </c>
      <c r="F1693" s="24"/>
      <c r="G1693" s="209">
        <f>F1693*1.23</f>
        <v>0</v>
      </c>
      <c r="H1693" s="209">
        <f>G1693*E1693</f>
        <v>0</v>
      </c>
      <c r="I1693" s="26"/>
      <c r="J1693" s="26"/>
      <c r="K1693" s="26"/>
      <c r="L1693" s="26"/>
    </row>
    <row r="1694" spans="1:12" x14ac:dyDescent="0.25">
      <c r="A1694" s="1006"/>
      <c r="B1694" s="903">
        <v>8</v>
      </c>
      <c r="C1694" s="727" t="s">
        <v>769</v>
      </c>
      <c r="D1694" s="728"/>
      <c r="E1694" s="728"/>
      <c r="F1694" s="728"/>
      <c r="G1694" s="728"/>
      <c r="H1694" s="728"/>
      <c r="I1694" s="151"/>
      <c r="J1694" s="151"/>
      <c r="K1694" s="151"/>
      <c r="L1694" s="151"/>
    </row>
    <row r="1695" spans="1:12" x14ac:dyDescent="0.25">
      <c r="A1695" s="1006"/>
      <c r="B1695" s="904"/>
      <c r="C1695" s="189">
        <v>1</v>
      </c>
      <c r="D1695" s="123" t="s">
        <v>770</v>
      </c>
      <c r="E1695" s="120">
        <v>1</v>
      </c>
      <c r="F1695" s="115"/>
      <c r="G1695" s="207">
        <f t="shared" ref="G1695:G1701" si="137">F1695*1.23</f>
        <v>0</v>
      </c>
      <c r="H1695" s="207">
        <f>G1695*E1695</f>
        <v>0</v>
      </c>
      <c r="I1695" s="27"/>
      <c r="J1695" s="27"/>
      <c r="K1695" s="27"/>
      <c r="L1695" s="27"/>
    </row>
    <row r="1696" spans="1:12" x14ac:dyDescent="0.25">
      <c r="A1696" s="1006"/>
      <c r="B1696" s="904"/>
      <c r="C1696" s="189">
        <v>2</v>
      </c>
      <c r="D1696" s="119" t="s">
        <v>771</v>
      </c>
      <c r="E1696" s="63">
        <v>1</v>
      </c>
      <c r="F1696" s="115"/>
      <c r="G1696" s="207">
        <f t="shared" si="137"/>
        <v>0</v>
      </c>
      <c r="H1696" s="207">
        <f t="shared" ref="H1696:H1701" si="138">G1696*E1696</f>
        <v>0</v>
      </c>
      <c r="I1696" s="27"/>
      <c r="J1696" s="27"/>
      <c r="K1696" s="27"/>
      <c r="L1696" s="27"/>
    </row>
    <row r="1697" spans="1:12" x14ac:dyDescent="0.25">
      <c r="A1697" s="1006"/>
      <c r="B1697" s="904"/>
      <c r="C1697" s="189">
        <v>3</v>
      </c>
      <c r="D1697" s="123" t="s">
        <v>772</v>
      </c>
      <c r="E1697" s="120">
        <v>1</v>
      </c>
      <c r="F1697" s="115"/>
      <c r="G1697" s="207">
        <f t="shared" si="137"/>
        <v>0</v>
      </c>
      <c r="H1697" s="207">
        <f t="shared" si="138"/>
        <v>0</v>
      </c>
      <c r="I1697" s="27"/>
      <c r="J1697" s="27"/>
      <c r="K1697" s="27"/>
      <c r="L1697" s="27"/>
    </row>
    <row r="1698" spans="1:12" x14ac:dyDescent="0.25">
      <c r="A1698" s="1006"/>
      <c r="B1698" s="904"/>
      <c r="C1698" s="189">
        <v>4</v>
      </c>
      <c r="D1698" s="119" t="s">
        <v>773</v>
      </c>
      <c r="E1698" s="63">
        <v>1</v>
      </c>
      <c r="F1698" s="115"/>
      <c r="G1698" s="207">
        <f t="shared" si="137"/>
        <v>0</v>
      </c>
      <c r="H1698" s="207">
        <f t="shared" si="138"/>
        <v>0</v>
      </c>
      <c r="I1698" s="27"/>
      <c r="J1698" s="27"/>
      <c r="K1698" s="27"/>
      <c r="L1698" s="27"/>
    </row>
    <row r="1699" spans="1:12" x14ac:dyDescent="0.25">
      <c r="A1699" s="1006"/>
      <c r="B1699" s="904"/>
      <c r="C1699" s="189">
        <v>5</v>
      </c>
      <c r="D1699" s="123" t="s">
        <v>774</v>
      </c>
      <c r="E1699" s="120">
        <v>1</v>
      </c>
      <c r="F1699" s="115"/>
      <c r="G1699" s="207">
        <f t="shared" si="137"/>
        <v>0</v>
      </c>
      <c r="H1699" s="207">
        <f t="shared" si="138"/>
        <v>0</v>
      </c>
      <c r="I1699" s="27"/>
      <c r="J1699" s="27"/>
      <c r="K1699" s="27"/>
      <c r="L1699" s="27"/>
    </row>
    <row r="1700" spans="1:12" x14ac:dyDescent="0.25">
      <c r="A1700" s="1006"/>
      <c r="B1700" s="904"/>
      <c r="C1700" s="189">
        <v>6</v>
      </c>
      <c r="D1700" s="119" t="s">
        <v>775</v>
      </c>
      <c r="E1700" s="63">
        <v>1</v>
      </c>
      <c r="F1700" s="115"/>
      <c r="G1700" s="207">
        <f t="shared" si="137"/>
        <v>0</v>
      </c>
      <c r="H1700" s="207">
        <f t="shared" si="138"/>
        <v>0</v>
      </c>
      <c r="I1700" s="27"/>
      <c r="J1700" s="27"/>
      <c r="K1700" s="27"/>
      <c r="L1700" s="27"/>
    </row>
    <row r="1701" spans="1:12" ht="15.75" thickBot="1" x14ac:dyDescent="0.3">
      <c r="A1701" s="1006"/>
      <c r="B1701" s="905"/>
      <c r="C1701" s="191">
        <v>7</v>
      </c>
      <c r="D1701" s="122" t="s">
        <v>776</v>
      </c>
      <c r="E1701" s="121">
        <v>1</v>
      </c>
      <c r="F1701" s="24"/>
      <c r="G1701" s="209">
        <f t="shared" si="137"/>
        <v>0</v>
      </c>
      <c r="H1701" s="209">
        <f t="shared" si="138"/>
        <v>0</v>
      </c>
      <c r="I1701" s="26"/>
      <c r="J1701" s="26"/>
      <c r="K1701" s="26"/>
      <c r="L1701" s="26"/>
    </row>
    <row r="1702" spans="1:12" x14ac:dyDescent="0.25">
      <c r="A1702" s="1006"/>
      <c r="B1702" s="903">
        <v>9</v>
      </c>
      <c r="C1702" s="727" t="s">
        <v>870</v>
      </c>
      <c r="D1702" s="728"/>
      <c r="E1702" s="728"/>
      <c r="F1702" s="728"/>
      <c r="G1702" s="728"/>
      <c r="H1702" s="728"/>
      <c r="I1702" s="151"/>
      <c r="J1702" s="151"/>
      <c r="K1702" s="151"/>
      <c r="L1702" s="151"/>
    </row>
    <row r="1703" spans="1:12" x14ac:dyDescent="0.25">
      <c r="A1703" s="1006"/>
      <c r="B1703" s="904"/>
      <c r="C1703" s="189">
        <v>1</v>
      </c>
      <c r="D1703" s="123" t="s">
        <v>777</v>
      </c>
      <c r="E1703" s="120">
        <v>1</v>
      </c>
      <c r="F1703" s="115"/>
      <c r="G1703" s="205">
        <f t="shared" ref="G1703:G1723" si="139">F1703*1.23</f>
        <v>0</v>
      </c>
      <c r="H1703" s="205">
        <f>G1703*E1703</f>
        <v>0</v>
      </c>
      <c r="I1703" s="27"/>
      <c r="J1703" s="27"/>
      <c r="K1703" s="27"/>
      <c r="L1703" s="27"/>
    </row>
    <row r="1704" spans="1:12" x14ac:dyDescent="0.25">
      <c r="A1704" s="1006"/>
      <c r="B1704" s="904"/>
      <c r="C1704" s="189">
        <v>2</v>
      </c>
      <c r="D1704" s="119" t="s">
        <v>108</v>
      </c>
      <c r="E1704" s="63">
        <v>1</v>
      </c>
      <c r="F1704" s="115"/>
      <c r="G1704" s="205">
        <f t="shared" si="139"/>
        <v>0</v>
      </c>
      <c r="H1704" s="205">
        <f t="shared" ref="H1704:H1723" si="140">G1704*E1704</f>
        <v>0</v>
      </c>
      <c r="I1704" s="27"/>
      <c r="J1704" s="27"/>
      <c r="K1704" s="27"/>
      <c r="L1704" s="27"/>
    </row>
    <row r="1705" spans="1:12" x14ac:dyDescent="0.25">
      <c r="A1705" s="1006"/>
      <c r="B1705" s="904"/>
      <c r="C1705" s="189">
        <v>3</v>
      </c>
      <c r="D1705" s="123" t="s">
        <v>778</v>
      </c>
      <c r="E1705" s="120">
        <v>1</v>
      </c>
      <c r="F1705" s="115"/>
      <c r="G1705" s="205">
        <f t="shared" si="139"/>
        <v>0</v>
      </c>
      <c r="H1705" s="205">
        <f t="shared" si="140"/>
        <v>0</v>
      </c>
      <c r="I1705" s="27"/>
      <c r="J1705" s="27"/>
      <c r="K1705" s="27"/>
      <c r="L1705" s="27"/>
    </row>
    <row r="1706" spans="1:12" x14ac:dyDescent="0.25">
      <c r="A1706" s="1006"/>
      <c r="B1706" s="904"/>
      <c r="C1706" s="189">
        <v>4</v>
      </c>
      <c r="D1706" s="119" t="s">
        <v>779</v>
      </c>
      <c r="E1706" s="63">
        <v>1</v>
      </c>
      <c r="F1706" s="115"/>
      <c r="G1706" s="205">
        <f t="shared" si="139"/>
        <v>0</v>
      </c>
      <c r="H1706" s="205">
        <f t="shared" si="140"/>
        <v>0</v>
      </c>
      <c r="I1706" s="27"/>
      <c r="J1706" s="27"/>
      <c r="K1706" s="27"/>
      <c r="L1706" s="27"/>
    </row>
    <row r="1707" spans="1:12" x14ac:dyDescent="0.25">
      <c r="A1707" s="1006"/>
      <c r="B1707" s="904"/>
      <c r="C1707" s="189">
        <v>5</v>
      </c>
      <c r="D1707" s="123" t="s">
        <v>123</v>
      </c>
      <c r="E1707" s="120">
        <v>1</v>
      </c>
      <c r="F1707" s="115"/>
      <c r="G1707" s="205">
        <f t="shared" si="139"/>
        <v>0</v>
      </c>
      <c r="H1707" s="205">
        <f t="shared" si="140"/>
        <v>0</v>
      </c>
      <c r="I1707" s="27"/>
      <c r="J1707" s="27"/>
      <c r="K1707" s="27"/>
      <c r="L1707" s="27"/>
    </row>
    <row r="1708" spans="1:12" x14ac:dyDescent="0.25">
      <c r="A1708" s="1006"/>
      <c r="B1708" s="904"/>
      <c r="C1708" s="189">
        <v>6</v>
      </c>
      <c r="D1708" s="119" t="s">
        <v>257</v>
      </c>
      <c r="E1708" s="63">
        <v>1</v>
      </c>
      <c r="F1708" s="115"/>
      <c r="G1708" s="205">
        <f t="shared" si="139"/>
        <v>0</v>
      </c>
      <c r="H1708" s="205">
        <f t="shared" si="140"/>
        <v>0</v>
      </c>
      <c r="I1708" s="27"/>
      <c r="J1708" s="27"/>
      <c r="K1708" s="27"/>
      <c r="L1708" s="27"/>
    </row>
    <row r="1709" spans="1:12" x14ac:dyDescent="0.25">
      <c r="A1709" s="1006"/>
      <c r="B1709" s="904"/>
      <c r="C1709" s="189">
        <v>7</v>
      </c>
      <c r="D1709" s="123" t="s">
        <v>780</v>
      </c>
      <c r="E1709" s="120">
        <v>1</v>
      </c>
      <c r="F1709" s="115"/>
      <c r="G1709" s="205">
        <f t="shared" si="139"/>
        <v>0</v>
      </c>
      <c r="H1709" s="205">
        <f t="shared" si="140"/>
        <v>0</v>
      </c>
      <c r="I1709" s="27"/>
      <c r="J1709" s="27"/>
      <c r="K1709" s="27"/>
      <c r="L1709" s="27"/>
    </row>
    <row r="1710" spans="1:12" x14ac:dyDescent="0.25">
      <c r="A1710" s="1006"/>
      <c r="B1710" s="904"/>
      <c r="C1710" s="189">
        <v>8</v>
      </c>
      <c r="D1710" s="119" t="s">
        <v>125</v>
      </c>
      <c r="E1710" s="63">
        <v>1</v>
      </c>
      <c r="F1710" s="115"/>
      <c r="G1710" s="205">
        <f t="shared" si="139"/>
        <v>0</v>
      </c>
      <c r="H1710" s="205">
        <f t="shared" si="140"/>
        <v>0</v>
      </c>
      <c r="I1710" s="27"/>
      <c r="J1710" s="27"/>
      <c r="K1710" s="27"/>
      <c r="L1710" s="27"/>
    </row>
    <row r="1711" spans="1:12" x14ac:dyDescent="0.25">
      <c r="A1711" s="1006"/>
      <c r="B1711" s="904"/>
      <c r="C1711" s="189">
        <v>9</v>
      </c>
      <c r="D1711" s="123" t="s">
        <v>291</v>
      </c>
      <c r="E1711" s="120">
        <v>1</v>
      </c>
      <c r="F1711" s="115"/>
      <c r="G1711" s="205">
        <f t="shared" si="139"/>
        <v>0</v>
      </c>
      <c r="H1711" s="205">
        <f t="shared" si="140"/>
        <v>0</v>
      </c>
      <c r="I1711" s="27"/>
      <c r="J1711" s="27"/>
      <c r="K1711" s="27"/>
      <c r="L1711" s="27"/>
    </row>
    <row r="1712" spans="1:12" x14ac:dyDescent="0.25">
      <c r="A1712" s="1006"/>
      <c r="B1712" s="904"/>
      <c r="C1712" s="189">
        <v>10</v>
      </c>
      <c r="D1712" s="119" t="s">
        <v>258</v>
      </c>
      <c r="E1712" s="63">
        <v>1</v>
      </c>
      <c r="F1712" s="115"/>
      <c r="G1712" s="205">
        <f t="shared" si="139"/>
        <v>0</v>
      </c>
      <c r="H1712" s="205">
        <f t="shared" si="140"/>
        <v>0</v>
      </c>
      <c r="I1712" s="27"/>
      <c r="J1712" s="27"/>
      <c r="K1712" s="27"/>
      <c r="L1712" s="27"/>
    </row>
    <row r="1713" spans="1:12" x14ac:dyDescent="0.25">
      <c r="A1713" s="1006"/>
      <c r="B1713" s="904"/>
      <c r="C1713" s="189">
        <v>11</v>
      </c>
      <c r="D1713" s="123" t="s">
        <v>114</v>
      </c>
      <c r="E1713" s="120">
        <v>1</v>
      </c>
      <c r="F1713" s="115"/>
      <c r="G1713" s="205">
        <f t="shared" si="139"/>
        <v>0</v>
      </c>
      <c r="H1713" s="205">
        <f t="shared" si="140"/>
        <v>0</v>
      </c>
      <c r="I1713" s="27"/>
      <c r="J1713" s="27"/>
      <c r="K1713" s="27"/>
      <c r="L1713" s="27"/>
    </row>
    <row r="1714" spans="1:12" x14ac:dyDescent="0.25">
      <c r="A1714" s="1006"/>
      <c r="B1714" s="904"/>
      <c r="C1714" s="189">
        <v>12</v>
      </c>
      <c r="D1714" s="119" t="s">
        <v>781</v>
      </c>
      <c r="E1714" s="63">
        <v>1</v>
      </c>
      <c r="F1714" s="115"/>
      <c r="G1714" s="205">
        <f t="shared" si="139"/>
        <v>0</v>
      </c>
      <c r="H1714" s="205">
        <f t="shared" si="140"/>
        <v>0</v>
      </c>
      <c r="I1714" s="27"/>
      <c r="J1714" s="27"/>
      <c r="K1714" s="27"/>
      <c r="L1714" s="27"/>
    </row>
    <row r="1715" spans="1:12" x14ac:dyDescent="0.25">
      <c r="A1715" s="1006"/>
      <c r="B1715" s="904"/>
      <c r="C1715" s="189">
        <v>13</v>
      </c>
      <c r="D1715" s="123" t="s">
        <v>127</v>
      </c>
      <c r="E1715" s="120">
        <v>1</v>
      </c>
      <c r="F1715" s="115"/>
      <c r="G1715" s="205">
        <f t="shared" si="139"/>
        <v>0</v>
      </c>
      <c r="H1715" s="205">
        <f t="shared" si="140"/>
        <v>0</v>
      </c>
      <c r="I1715" s="27"/>
      <c r="J1715" s="27"/>
      <c r="K1715" s="27"/>
      <c r="L1715" s="27"/>
    </row>
    <row r="1716" spans="1:12" x14ac:dyDescent="0.25">
      <c r="A1716" s="1006"/>
      <c r="B1716" s="904"/>
      <c r="C1716" s="189">
        <v>14</v>
      </c>
      <c r="D1716" s="119" t="s">
        <v>782</v>
      </c>
      <c r="E1716" s="63">
        <v>1</v>
      </c>
      <c r="F1716" s="115"/>
      <c r="G1716" s="205">
        <f t="shared" si="139"/>
        <v>0</v>
      </c>
      <c r="H1716" s="205">
        <f t="shared" si="140"/>
        <v>0</v>
      </c>
      <c r="I1716" s="27"/>
      <c r="J1716" s="27"/>
      <c r="K1716" s="27"/>
      <c r="L1716" s="27"/>
    </row>
    <row r="1717" spans="1:12" x14ac:dyDescent="0.25">
      <c r="A1717" s="1006"/>
      <c r="B1717" s="904"/>
      <c r="C1717" s="189">
        <v>15</v>
      </c>
      <c r="D1717" s="123" t="s">
        <v>352</v>
      </c>
      <c r="E1717" s="120">
        <v>1</v>
      </c>
      <c r="F1717" s="115"/>
      <c r="G1717" s="205">
        <f t="shared" si="139"/>
        <v>0</v>
      </c>
      <c r="H1717" s="205">
        <f t="shared" si="140"/>
        <v>0</v>
      </c>
      <c r="I1717" s="27"/>
      <c r="J1717" s="27"/>
      <c r="K1717" s="27"/>
      <c r="L1717" s="27"/>
    </row>
    <row r="1718" spans="1:12" x14ac:dyDescent="0.25">
      <c r="A1718" s="1006"/>
      <c r="B1718" s="904"/>
      <c r="C1718" s="189">
        <v>16</v>
      </c>
      <c r="D1718" s="119" t="s">
        <v>128</v>
      </c>
      <c r="E1718" s="63">
        <v>1</v>
      </c>
      <c r="F1718" s="115"/>
      <c r="G1718" s="205">
        <f t="shared" si="139"/>
        <v>0</v>
      </c>
      <c r="H1718" s="205">
        <f t="shared" si="140"/>
        <v>0</v>
      </c>
      <c r="I1718" s="27"/>
      <c r="J1718" s="27"/>
      <c r="K1718" s="27"/>
      <c r="L1718" s="27"/>
    </row>
    <row r="1719" spans="1:12" x14ac:dyDescent="0.25">
      <c r="A1719" s="1006"/>
      <c r="B1719" s="904"/>
      <c r="C1719" s="189">
        <v>17</v>
      </c>
      <c r="D1719" s="123" t="s">
        <v>354</v>
      </c>
      <c r="E1719" s="120">
        <v>1</v>
      </c>
      <c r="F1719" s="115"/>
      <c r="G1719" s="205">
        <f t="shared" si="139"/>
        <v>0</v>
      </c>
      <c r="H1719" s="205">
        <f t="shared" si="140"/>
        <v>0</v>
      </c>
      <c r="I1719" s="27"/>
      <c r="J1719" s="27"/>
      <c r="K1719" s="27"/>
      <c r="L1719" s="27"/>
    </row>
    <row r="1720" spans="1:12" x14ac:dyDescent="0.25">
      <c r="A1720" s="1006"/>
      <c r="B1720" s="904"/>
      <c r="C1720" s="189">
        <v>18</v>
      </c>
      <c r="D1720" s="119" t="s">
        <v>260</v>
      </c>
      <c r="E1720" s="63">
        <v>1</v>
      </c>
      <c r="F1720" s="115"/>
      <c r="G1720" s="205">
        <f t="shared" si="139"/>
        <v>0</v>
      </c>
      <c r="H1720" s="205">
        <f t="shared" si="140"/>
        <v>0</v>
      </c>
      <c r="I1720" s="27"/>
      <c r="J1720" s="27"/>
      <c r="K1720" s="27"/>
      <c r="L1720" s="27"/>
    </row>
    <row r="1721" spans="1:12" x14ac:dyDescent="0.25">
      <c r="A1721" s="1006"/>
      <c r="B1721" s="904"/>
      <c r="C1721" s="189">
        <v>19</v>
      </c>
      <c r="D1721" s="123" t="s">
        <v>783</v>
      </c>
      <c r="E1721" s="120">
        <v>1</v>
      </c>
      <c r="F1721" s="115"/>
      <c r="G1721" s="205">
        <f t="shared" si="139"/>
        <v>0</v>
      </c>
      <c r="H1721" s="205">
        <f t="shared" si="140"/>
        <v>0</v>
      </c>
      <c r="I1721" s="27"/>
      <c r="J1721" s="27"/>
      <c r="K1721" s="27"/>
      <c r="L1721" s="27"/>
    </row>
    <row r="1722" spans="1:12" x14ac:dyDescent="0.25">
      <c r="A1722" s="1006"/>
      <c r="B1722" s="904"/>
      <c r="C1722" s="189">
        <v>20</v>
      </c>
      <c r="D1722" s="119" t="s">
        <v>784</v>
      </c>
      <c r="E1722" s="63">
        <v>1</v>
      </c>
      <c r="F1722" s="115"/>
      <c r="G1722" s="205">
        <f t="shared" si="139"/>
        <v>0</v>
      </c>
      <c r="H1722" s="205">
        <f t="shared" si="140"/>
        <v>0</v>
      </c>
      <c r="I1722" s="27"/>
      <c r="J1722" s="27"/>
      <c r="K1722" s="27"/>
      <c r="L1722" s="27"/>
    </row>
    <row r="1723" spans="1:12" ht="15.75" thickBot="1" x14ac:dyDescent="0.3">
      <c r="A1723" s="1006"/>
      <c r="B1723" s="905"/>
      <c r="C1723" s="191">
        <v>21</v>
      </c>
      <c r="D1723" s="122" t="s">
        <v>785</v>
      </c>
      <c r="E1723" s="121">
        <v>1</v>
      </c>
      <c r="F1723" s="24"/>
      <c r="G1723" s="224">
        <f t="shared" si="139"/>
        <v>0</v>
      </c>
      <c r="H1723" s="224">
        <f t="shared" si="140"/>
        <v>0</v>
      </c>
      <c r="I1723" s="26"/>
      <c r="J1723" s="26"/>
      <c r="K1723" s="26"/>
      <c r="L1723" s="26"/>
    </row>
    <row r="1724" spans="1:12" x14ac:dyDescent="0.25">
      <c r="A1724" s="1006"/>
      <c r="B1724" s="903">
        <v>10</v>
      </c>
      <c r="C1724" s="727" t="s">
        <v>871</v>
      </c>
      <c r="D1724" s="728"/>
      <c r="E1724" s="728"/>
      <c r="F1724" s="728"/>
      <c r="G1724" s="728"/>
      <c r="H1724" s="728"/>
      <c r="I1724" s="151"/>
      <c r="J1724" s="151"/>
      <c r="K1724" s="151"/>
      <c r="L1724" s="151"/>
    </row>
    <row r="1725" spans="1:12" x14ac:dyDescent="0.25">
      <c r="A1725" s="1006"/>
      <c r="B1725" s="904"/>
      <c r="C1725" s="189">
        <v>1</v>
      </c>
      <c r="D1725" s="123" t="s">
        <v>777</v>
      </c>
      <c r="E1725" s="120">
        <v>1</v>
      </c>
      <c r="F1725" s="115"/>
      <c r="G1725" s="205">
        <f t="shared" ref="G1725:G1745" si="141">F1725*1.23</f>
        <v>0</v>
      </c>
      <c r="H1725" s="205">
        <f>G1725*E1725</f>
        <v>0</v>
      </c>
      <c r="I1725" s="27"/>
      <c r="J1725" s="27"/>
      <c r="K1725" s="27"/>
      <c r="L1725" s="27"/>
    </row>
    <row r="1726" spans="1:12" x14ac:dyDescent="0.25">
      <c r="A1726" s="1006"/>
      <c r="B1726" s="904"/>
      <c r="C1726" s="189">
        <v>2</v>
      </c>
      <c r="D1726" s="119" t="s">
        <v>108</v>
      </c>
      <c r="E1726" s="63">
        <v>1</v>
      </c>
      <c r="F1726" s="115"/>
      <c r="G1726" s="205">
        <f t="shared" si="141"/>
        <v>0</v>
      </c>
      <c r="H1726" s="205">
        <f t="shared" ref="H1726:H1745" si="142">G1726*E1726</f>
        <v>0</v>
      </c>
      <c r="I1726" s="27"/>
      <c r="J1726" s="27"/>
      <c r="K1726" s="27"/>
      <c r="L1726" s="27"/>
    </row>
    <row r="1727" spans="1:12" x14ac:dyDescent="0.25">
      <c r="A1727" s="1006"/>
      <c r="B1727" s="904"/>
      <c r="C1727" s="189">
        <v>3</v>
      </c>
      <c r="D1727" s="123" t="s">
        <v>778</v>
      </c>
      <c r="E1727" s="120">
        <v>1</v>
      </c>
      <c r="F1727" s="115"/>
      <c r="G1727" s="205">
        <f t="shared" si="141"/>
        <v>0</v>
      </c>
      <c r="H1727" s="205">
        <f t="shared" si="142"/>
        <v>0</v>
      </c>
      <c r="I1727" s="27"/>
      <c r="J1727" s="27"/>
      <c r="K1727" s="27"/>
      <c r="L1727" s="27"/>
    </row>
    <row r="1728" spans="1:12" x14ac:dyDescent="0.25">
      <c r="A1728" s="1006"/>
      <c r="B1728" s="904"/>
      <c r="C1728" s="189">
        <v>4</v>
      </c>
      <c r="D1728" s="119" t="s">
        <v>779</v>
      </c>
      <c r="E1728" s="63">
        <v>1</v>
      </c>
      <c r="F1728" s="115"/>
      <c r="G1728" s="205">
        <f t="shared" si="141"/>
        <v>0</v>
      </c>
      <c r="H1728" s="205">
        <f t="shared" si="142"/>
        <v>0</v>
      </c>
      <c r="I1728" s="27"/>
      <c r="J1728" s="27"/>
      <c r="K1728" s="27"/>
      <c r="L1728" s="27"/>
    </row>
    <row r="1729" spans="1:12" x14ac:dyDescent="0.25">
      <c r="A1729" s="1006"/>
      <c r="B1729" s="904"/>
      <c r="C1729" s="189">
        <v>5</v>
      </c>
      <c r="D1729" s="123" t="s">
        <v>123</v>
      </c>
      <c r="E1729" s="120">
        <v>1</v>
      </c>
      <c r="F1729" s="115"/>
      <c r="G1729" s="205">
        <f t="shared" si="141"/>
        <v>0</v>
      </c>
      <c r="H1729" s="205">
        <f t="shared" si="142"/>
        <v>0</v>
      </c>
      <c r="I1729" s="27"/>
      <c r="J1729" s="27"/>
      <c r="K1729" s="27"/>
      <c r="L1729" s="27"/>
    </row>
    <row r="1730" spans="1:12" x14ac:dyDescent="0.25">
      <c r="A1730" s="1006"/>
      <c r="B1730" s="904"/>
      <c r="C1730" s="189">
        <v>6</v>
      </c>
      <c r="D1730" s="119" t="s">
        <v>257</v>
      </c>
      <c r="E1730" s="63">
        <v>1</v>
      </c>
      <c r="F1730" s="115"/>
      <c r="G1730" s="205">
        <f t="shared" si="141"/>
        <v>0</v>
      </c>
      <c r="H1730" s="205">
        <f t="shared" si="142"/>
        <v>0</v>
      </c>
      <c r="I1730" s="27"/>
      <c r="J1730" s="27"/>
      <c r="K1730" s="27"/>
      <c r="L1730" s="27"/>
    </row>
    <row r="1731" spans="1:12" x14ac:dyDescent="0.25">
      <c r="A1731" s="1006"/>
      <c r="B1731" s="904"/>
      <c r="C1731" s="189">
        <v>7</v>
      </c>
      <c r="D1731" s="123" t="s">
        <v>780</v>
      </c>
      <c r="E1731" s="120">
        <v>1</v>
      </c>
      <c r="F1731" s="115"/>
      <c r="G1731" s="205">
        <f t="shared" si="141"/>
        <v>0</v>
      </c>
      <c r="H1731" s="205">
        <f t="shared" si="142"/>
        <v>0</v>
      </c>
      <c r="I1731" s="27"/>
      <c r="J1731" s="27"/>
      <c r="K1731" s="27"/>
      <c r="L1731" s="27"/>
    </row>
    <row r="1732" spans="1:12" x14ac:dyDescent="0.25">
      <c r="A1732" s="1006"/>
      <c r="B1732" s="904"/>
      <c r="C1732" s="189">
        <v>8</v>
      </c>
      <c r="D1732" s="119" t="s">
        <v>786</v>
      </c>
      <c r="E1732" s="63">
        <v>1</v>
      </c>
      <c r="F1732" s="115"/>
      <c r="G1732" s="205">
        <f t="shared" si="141"/>
        <v>0</v>
      </c>
      <c r="H1732" s="205">
        <f t="shared" si="142"/>
        <v>0</v>
      </c>
      <c r="I1732" s="27"/>
      <c r="J1732" s="27"/>
      <c r="K1732" s="27"/>
      <c r="L1732" s="27"/>
    </row>
    <row r="1733" spans="1:12" x14ac:dyDescent="0.25">
      <c r="A1733" s="1006"/>
      <c r="B1733" s="904"/>
      <c r="C1733" s="189">
        <v>9</v>
      </c>
      <c r="D1733" s="123" t="s">
        <v>291</v>
      </c>
      <c r="E1733" s="120">
        <v>1</v>
      </c>
      <c r="F1733" s="115"/>
      <c r="G1733" s="205">
        <f t="shared" si="141"/>
        <v>0</v>
      </c>
      <c r="H1733" s="205">
        <f t="shared" si="142"/>
        <v>0</v>
      </c>
      <c r="I1733" s="27"/>
      <c r="J1733" s="27"/>
      <c r="K1733" s="27"/>
      <c r="L1733" s="27"/>
    </row>
    <row r="1734" spans="1:12" x14ac:dyDescent="0.25">
      <c r="A1734" s="1006"/>
      <c r="B1734" s="904"/>
      <c r="C1734" s="189">
        <v>10</v>
      </c>
      <c r="D1734" s="119" t="s">
        <v>258</v>
      </c>
      <c r="E1734" s="63">
        <v>1</v>
      </c>
      <c r="F1734" s="115"/>
      <c r="G1734" s="205">
        <f t="shared" si="141"/>
        <v>0</v>
      </c>
      <c r="H1734" s="205">
        <f t="shared" si="142"/>
        <v>0</v>
      </c>
      <c r="I1734" s="27"/>
      <c r="J1734" s="27"/>
      <c r="K1734" s="27"/>
      <c r="L1734" s="27"/>
    </row>
    <row r="1735" spans="1:12" x14ac:dyDescent="0.25">
      <c r="A1735" s="1006"/>
      <c r="B1735" s="904"/>
      <c r="C1735" s="189">
        <v>11</v>
      </c>
      <c r="D1735" s="123" t="s">
        <v>114</v>
      </c>
      <c r="E1735" s="120">
        <v>1</v>
      </c>
      <c r="F1735" s="115"/>
      <c r="G1735" s="205">
        <f t="shared" si="141"/>
        <v>0</v>
      </c>
      <c r="H1735" s="205">
        <f t="shared" si="142"/>
        <v>0</v>
      </c>
      <c r="I1735" s="27"/>
      <c r="J1735" s="27"/>
      <c r="K1735" s="27"/>
      <c r="L1735" s="27"/>
    </row>
    <row r="1736" spans="1:12" x14ac:dyDescent="0.25">
      <c r="A1736" s="1006"/>
      <c r="B1736" s="904"/>
      <c r="C1736" s="189">
        <v>12</v>
      </c>
      <c r="D1736" s="119" t="s">
        <v>781</v>
      </c>
      <c r="E1736" s="63">
        <v>1</v>
      </c>
      <c r="F1736" s="115"/>
      <c r="G1736" s="205">
        <f t="shared" si="141"/>
        <v>0</v>
      </c>
      <c r="H1736" s="205">
        <f t="shared" si="142"/>
        <v>0</v>
      </c>
      <c r="I1736" s="27"/>
      <c r="J1736" s="27"/>
      <c r="K1736" s="27"/>
      <c r="L1736" s="27"/>
    </row>
    <row r="1737" spans="1:12" x14ac:dyDescent="0.25">
      <c r="A1737" s="1006"/>
      <c r="B1737" s="904"/>
      <c r="C1737" s="189">
        <v>13</v>
      </c>
      <c r="D1737" s="123" t="s">
        <v>127</v>
      </c>
      <c r="E1737" s="120">
        <v>1</v>
      </c>
      <c r="F1737" s="115"/>
      <c r="G1737" s="205">
        <f t="shared" si="141"/>
        <v>0</v>
      </c>
      <c r="H1737" s="205">
        <f t="shared" si="142"/>
        <v>0</v>
      </c>
      <c r="I1737" s="27"/>
      <c r="J1737" s="27"/>
      <c r="K1737" s="27"/>
      <c r="L1737" s="27"/>
    </row>
    <row r="1738" spans="1:12" x14ac:dyDescent="0.25">
      <c r="A1738" s="1006"/>
      <c r="B1738" s="904"/>
      <c r="C1738" s="189">
        <v>14</v>
      </c>
      <c r="D1738" s="119" t="s">
        <v>782</v>
      </c>
      <c r="E1738" s="63">
        <v>1</v>
      </c>
      <c r="F1738" s="115"/>
      <c r="G1738" s="205">
        <f t="shared" si="141"/>
        <v>0</v>
      </c>
      <c r="H1738" s="205">
        <f t="shared" si="142"/>
        <v>0</v>
      </c>
      <c r="I1738" s="27"/>
      <c r="J1738" s="27"/>
      <c r="K1738" s="27"/>
      <c r="L1738" s="27"/>
    </row>
    <row r="1739" spans="1:12" x14ac:dyDescent="0.25">
      <c r="A1739" s="1006"/>
      <c r="B1739" s="904"/>
      <c r="C1739" s="189">
        <v>15</v>
      </c>
      <c r="D1739" s="123" t="s">
        <v>352</v>
      </c>
      <c r="E1739" s="120">
        <v>1</v>
      </c>
      <c r="F1739" s="115"/>
      <c r="G1739" s="205">
        <f t="shared" si="141"/>
        <v>0</v>
      </c>
      <c r="H1739" s="205">
        <f t="shared" si="142"/>
        <v>0</v>
      </c>
      <c r="I1739" s="27"/>
      <c r="J1739" s="27"/>
      <c r="K1739" s="27"/>
      <c r="L1739" s="27"/>
    </row>
    <row r="1740" spans="1:12" x14ac:dyDescent="0.25">
      <c r="A1740" s="1006"/>
      <c r="B1740" s="904"/>
      <c r="C1740" s="189">
        <v>16</v>
      </c>
      <c r="D1740" s="119" t="s">
        <v>128</v>
      </c>
      <c r="E1740" s="63">
        <v>1</v>
      </c>
      <c r="F1740" s="115"/>
      <c r="G1740" s="205">
        <f t="shared" si="141"/>
        <v>0</v>
      </c>
      <c r="H1740" s="205">
        <f t="shared" si="142"/>
        <v>0</v>
      </c>
      <c r="I1740" s="27"/>
      <c r="J1740" s="27"/>
      <c r="K1740" s="27"/>
      <c r="L1740" s="27"/>
    </row>
    <row r="1741" spans="1:12" x14ac:dyDescent="0.25">
      <c r="A1741" s="1006"/>
      <c r="B1741" s="904"/>
      <c r="C1741" s="189">
        <v>17</v>
      </c>
      <c r="D1741" s="123" t="s">
        <v>354</v>
      </c>
      <c r="E1741" s="120">
        <v>1</v>
      </c>
      <c r="F1741" s="115"/>
      <c r="G1741" s="205">
        <f t="shared" si="141"/>
        <v>0</v>
      </c>
      <c r="H1741" s="205">
        <f t="shared" si="142"/>
        <v>0</v>
      </c>
      <c r="I1741" s="27"/>
      <c r="J1741" s="27"/>
      <c r="K1741" s="27"/>
      <c r="L1741" s="27"/>
    </row>
    <row r="1742" spans="1:12" x14ac:dyDescent="0.25">
      <c r="A1742" s="1006"/>
      <c r="B1742" s="904"/>
      <c r="C1742" s="189">
        <v>18</v>
      </c>
      <c r="D1742" s="119" t="s">
        <v>260</v>
      </c>
      <c r="E1742" s="63">
        <v>1</v>
      </c>
      <c r="F1742" s="115"/>
      <c r="G1742" s="205">
        <f t="shared" si="141"/>
        <v>0</v>
      </c>
      <c r="H1742" s="205">
        <f t="shared" si="142"/>
        <v>0</v>
      </c>
      <c r="I1742" s="27"/>
      <c r="J1742" s="27"/>
      <c r="K1742" s="27"/>
      <c r="L1742" s="27"/>
    </row>
    <row r="1743" spans="1:12" x14ac:dyDescent="0.25">
      <c r="A1743" s="1006"/>
      <c r="B1743" s="904"/>
      <c r="C1743" s="189">
        <v>19</v>
      </c>
      <c r="D1743" s="123" t="s">
        <v>783</v>
      </c>
      <c r="E1743" s="120">
        <v>1</v>
      </c>
      <c r="F1743" s="115"/>
      <c r="G1743" s="205">
        <f t="shared" si="141"/>
        <v>0</v>
      </c>
      <c r="H1743" s="205">
        <f t="shared" si="142"/>
        <v>0</v>
      </c>
      <c r="I1743" s="27"/>
      <c r="J1743" s="27"/>
      <c r="K1743" s="27"/>
      <c r="L1743" s="27"/>
    </row>
    <row r="1744" spans="1:12" x14ac:dyDescent="0.25">
      <c r="A1744" s="1006"/>
      <c r="B1744" s="904"/>
      <c r="C1744" s="189">
        <v>20</v>
      </c>
      <c r="D1744" s="119" t="s">
        <v>784</v>
      </c>
      <c r="E1744" s="63">
        <v>1</v>
      </c>
      <c r="F1744" s="115"/>
      <c r="G1744" s="205">
        <f t="shared" si="141"/>
        <v>0</v>
      </c>
      <c r="H1744" s="205">
        <f t="shared" si="142"/>
        <v>0</v>
      </c>
      <c r="I1744" s="27"/>
      <c r="J1744" s="27"/>
      <c r="K1744" s="27"/>
      <c r="L1744" s="27"/>
    </row>
    <row r="1745" spans="1:12" ht="15.75" thickBot="1" x14ac:dyDescent="0.3">
      <c r="A1745" s="1006"/>
      <c r="B1745" s="905"/>
      <c r="C1745" s="191">
        <v>21</v>
      </c>
      <c r="D1745" s="122" t="s">
        <v>785</v>
      </c>
      <c r="E1745" s="121">
        <v>1</v>
      </c>
      <c r="F1745" s="24"/>
      <c r="G1745" s="224">
        <f t="shared" si="141"/>
        <v>0</v>
      </c>
      <c r="H1745" s="224">
        <f t="shared" si="142"/>
        <v>0</v>
      </c>
      <c r="I1745" s="26"/>
      <c r="J1745" s="26"/>
      <c r="K1745" s="26"/>
      <c r="L1745" s="26"/>
    </row>
    <row r="1746" spans="1:12" x14ac:dyDescent="0.25">
      <c r="A1746" s="1006"/>
      <c r="B1746" s="903">
        <v>11</v>
      </c>
      <c r="C1746" s="727" t="s">
        <v>787</v>
      </c>
      <c r="D1746" s="728"/>
      <c r="E1746" s="728"/>
      <c r="F1746" s="728"/>
      <c r="G1746" s="728"/>
      <c r="H1746" s="728"/>
      <c r="I1746" s="151"/>
      <c r="J1746" s="151"/>
      <c r="K1746" s="151"/>
      <c r="L1746" s="151"/>
    </row>
    <row r="1747" spans="1:12" x14ac:dyDescent="0.25">
      <c r="A1747" s="1006"/>
      <c r="B1747" s="904"/>
      <c r="C1747" s="189">
        <v>1</v>
      </c>
      <c r="D1747" s="123" t="s">
        <v>108</v>
      </c>
      <c r="E1747" s="120">
        <v>1</v>
      </c>
      <c r="F1747" s="115"/>
      <c r="G1747" s="207">
        <f>F1747*1.23</f>
        <v>0</v>
      </c>
      <c r="H1747" s="207">
        <f>G1747*E1747</f>
        <v>0</v>
      </c>
      <c r="I1747" s="27"/>
      <c r="J1747" s="27"/>
      <c r="K1747" s="27"/>
      <c r="L1747" s="27"/>
    </row>
    <row r="1748" spans="1:12" x14ac:dyDescent="0.25">
      <c r="A1748" s="1006"/>
      <c r="B1748" s="904"/>
      <c r="C1748" s="189">
        <v>2</v>
      </c>
      <c r="D1748" s="119" t="s">
        <v>123</v>
      </c>
      <c r="E1748" s="63">
        <v>1</v>
      </c>
      <c r="F1748" s="115"/>
      <c r="G1748" s="207">
        <f>F1748*1.23</f>
        <v>0</v>
      </c>
      <c r="H1748" s="207">
        <f>G1748*E1748</f>
        <v>0</v>
      </c>
      <c r="I1748" s="27"/>
      <c r="J1748" s="27"/>
      <c r="K1748" s="27"/>
      <c r="L1748" s="27"/>
    </row>
    <row r="1749" spans="1:12" x14ac:dyDescent="0.25">
      <c r="A1749" s="1006"/>
      <c r="B1749" s="904"/>
      <c r="C1749" s="189">
        <v>3</v>
      </c>
      <c r="D1749" s="123" t="s">
        <v>291</v>
      </c>
      <c r="E1749" s="120">
        <v>1</v>
      </c>
      <c r="F1749" s="115"/>
      <c r="G1749" s="207">
        <f>F1749*1.23</f>
        <v>0</v>
      </c>
      <c r="H1749" s="207">
        <f>G1749*E1749</f>
        <v>0</v>
      </c>
      <c r="I1749" s="27"/>
      <c r="J1749" s="27"/>
      <c r="K1749" s="27"/>
      <c r="L1749" s="27"/>
    </row>
    <row r="1750" spans="1:12" x14ac:dyDescent="0.25">
      <c r="A1750" s="1006"/>
      <c r="B1750" s="904"/>
      <c r="C1750" s="189">
        <v>4</v>
      </c>
      <c r="D1750" s="119" t="s">
        <v>127</v>
      </c>
      <c r="E1750" s="63">
        <v>1</v>
      </c>
      <c r="F1750" s="115"/>
      <c r="G1750" s="207">
        <f>F1750*1.23</f>
        <v>0</v>
      </c>
      <c r="H1750" s="207">
        <f>G1750*E1750</f>
        <v>0</v>
      </c>
      <c r="I1750" s="27"/>
      <c r="J1750" s="27"/>
      <c r="K1750" s="27"/>
      <c r="L1750" s="27"/>
    </row>
    <row r="1751" spans="1:12" ht="15.75" thickBot="1" x14ac:dyDescent="0.3">
      <c r="A1751" s="1006"/>
      <c r="B1751" s="905"/>
      <c r="C1751" s="191">
        <v>5</v>
      </c>
      <c r="D1751" s="122" t="s">
        <v>354</v>
      </c>
      <c r="E1751" s="121">
        <v>1</v>
      </c>
      <c r="F1751" s="24"/>
      <c r="G1751" s="209">
        <f>F1751*1.23</f>
        <v>0</v>
      </c>
      <c r="H1751" s="209">
        <f>G1751*E1751</f>
        <v>0</v>
      </c>
      <c r="I1751" s="26"/>
      <c r="J1751" s="26"/>
      <c r="K1751" s="26"/>
      <c r="L1751" s="26"/>
    </row>
    <row r="1752" spans="1:12" x14ac:dyDescent="0.25">
      <c r="A1752" s="1006"/>
      <c r="B1752" s="903">
        <v>12</v>
      </c>
      <c r="C1752" s="727" t="s">
        <v>788</v>
      </c>
      <c r="D1752" s="728"/>
      <c r="E1752" s="728"/>
      <c r="F1752" s="728"/>
      <c r="G1752" s="728"/>
      <c r="H1752" s="728"/>
      <c r="I1752" s="151"/>
      <c r="J1752" s="151"/>
      <c r="K1752" s="151"/>
      <c r="L1752" s="151"/>
    </row>
    <row r="1753" spans="1:12" x14ac:dyDescent="0.25">
      <c r="A1753" s="1006"/>
      <c r="B1753" s="904"/>
      <c r="C1753" s="189">
        <v>1</v>
      </c>
      <c r="D1753" s="123" t="s">
        <v>777</v>
      </c>
      <c r="E1753" s="120">
        <v>1</v>
      </c>
      <c r="F1753" s="115"/>
      <c r="G1753" s="207">
        <f>F1753*1.23</f>
        <v>0</v>
      </c>
      <c r="H1753" s="207">
        <f>G1753*E1753</f>
        <v>0</v>
      </c>
      <c r="I1753" s="27"/>
      <c r="J1753" s="27"/>
      <c r="K1753" s="27"/>
      <c r="L1753" s="27"/>
    </row>
    <row r="1754" spans="1:12" x14ac:dyDescent="0.25">
      <c r="A1754" s="1006"/>
      <c r="B1754" s="904"/>
      <c r="C1754" s="189">
        <v>2</v>
      </c>
      <c r="D1754" s="119" t="s">
        <v>108</v>
      </c>
      <c r="E1754" s="63">
        <v>1</v>
      </c>
      <c r="F1754" s="115"/>
      <c r="G1754" s="207">
        <f>F1754*1.23</f>
        <v>0</v>
      </c>
      <c r="H1754" s="207">
        <f>G1754*E1754</f>
        <v>0</v>
      </c>
      <c r="I1754" s="27"/>
      <c r="J1754" s="27"/>
      <c r="K1754" s="27"/>
      <c r="L1754" s="27"/>
    </row>
    <row r="1755" spans="1:12" x14ac:dyDescent="0.25">
      <c r="A1755" s="1006"/>
      <c r="B1755" s="904"/>
      <c r="C1755" s="189">
        <v>3</v>
      </c>
      <c r="D1755" s="123" t="s">
        <v>257</v>
      </c>
      <c r="E1755" s="120">
        <v>1</v>
      </c>
      <c r="F1755" s="115"/>
      <c r="G1755" s="207">
        <f>F1755*1.23</f>
        <v>0</v>
      </c>
      <c r="H1755" s="207">
        <f>G1755*E1755</f>
        <v>0</v>
      </c>
      <c r="I1755" s="27"/>
      <c r="J1755" s="27"/>
      <c r="K1755" s="27"/>
      <c r="L1755" s="27"/>
    </row>
    <row r="1756" spans="1:12" x14ac:dyDescent="0.25">
      <c r="A1756" s="1006"/>
      <c r="B1756" s="904"/>
      <c r="C1756" s="189">
        <v>4</v>
      </c>
      <c r="D1756" s="119" t="s">
        <v>258</v>
      </c>
      <c r="E1756" s="63">
        <v>1</v>
      </c>
      <c r="F1756" s="115"/>
      <c r="G1756" s="207">
        <f>F1756*1.23</f>
        <v>0</v>
      </c>
      <c r="H1756" s="207">
        <f>G1756*E1756</f>
        <v>0</v>
      </c>
      <c r="I1756" s="27"/>
      <c r="J1756" s="27"/>
      <c r="K1756" s="27"/>
      <c r="L1756" s="27"/>
    </row>
    <row r="1757" spans="1:12" ht="15.75" thickBot="1" x14ac:dyDescent="0.3">
      <c r="A1757" s="1006"/>
      <c r="B1757" s="905"/>
      <c r="C1757" s="191">
        <v>5</v>
      </c>
      <c r="D1757" s="122" t="s">
        <v>782</v>
      </c>
      <c r="E1757" s="121">
        <v>1</v>
      </c>
      <c r="F1757" s="24"/>
      <c r="G1757" s="209">
        <f>F1757*1.23</f>
        <v>0</v>
      </c>
      <c r="H1757" s="209">
        <f>G1757*E1757</f>
        <v>0</v>
      </c>
      <c r="I1757" s="26"/>
      <c r="J1757" s="26"/>
      <c r="K1757" s="26"/>
      <c r="L1757" s="26"/>
    </row>
    <row r="1758" spans="1:12" x14ac:dyDescent="0.25">
      <c r="A1758" s="1006"/>
      <c r="B1758" s="903">
        <v>13</v>
      </c>
      <c r="C1758" s="727" t="s">
        <v>789</v>
      </c>
      <c r="D1758" s="728"/>
      <c r="E1758" s="728"/>
      <c r="F1758" s="728"/>
      <c r="G1758" s="728"/>
      <c r="H1758" s="728"/>
      <c r="I1758" s="151"/>
      <c r="J1758" s="151"/>
      <c r="K1758" s="151"/>
      <c r="L1758" s="151"/>
    </row>
    <row r="1759" spans="1:12" x14ac:dyDescent="0.25">
      <c r="A1759" s="1006"/>
      <c r="B1759" s="904"/>
      <c r="C1759" s="189">
        <v>1</v>
      </c>
      <c r="D1759" s="123" t="s">
        <v>24</v>
      </c>
      <c r="E1759" s="120">
        <v>1</v>
      </c>
      <c r="F1759" s="115"/>
      <c r="G1759" s="207">
        <f t="shared" ref="G1759:G1765" si="143">F1759*1.23</f>
        <v>0</v>
      </c>
      <c r="H1759" s="207">
        <f>G1759*E1759</f>
        <v>0</v>
      </c>
      <c r="I1759" s="27"/>
      <c r="J1759" s="27"/>
      <c r="K1759" s="27"/>
      <c r="L1759" s="27"/>
    </row>
    <row r="1760" spans="1:12" x14ac:dyDescent="0.25">
      <c r="A1760" s="1006"/>
      <c r="B1760" s="904"/>
      <c r="C1760" s="189">
        <v>2</v>
      </c>
      <c r="D1760" s="119" t="s">
        <v>25</v>
      </c>
      <c r="E1760" s="63">
        <v>1</v>
      </c>
      <c r="F1760" s="115"/>
      <c r="G1760" s="207">
        <f t="shared" si="143"/>
        <v>0</v>
      </c>
      <c r="H1760" s="207">
        <f t="shared" ref="H1760:H1765" si="144">G1760*E1760</f>
        <v>0</v>
      </c>
      <c r="I1760" s="27"/>
      <c r="J1760" s="27"/>
      <c r="K1760" s="27"/>
      <c r="L1760" s="27"/>
    </row>
    <row r="1761" spans="1:12" x14ac:dyDescent="0.25">
      <c r="A1761" s="1006"/>
      <c r="B1761" s="904"/>
      <c r="C1761" s="189">
        <v>3</v>
      </c>
      <c r="D1761" s="123" t="s">
        <v>117</v>
      </c>
      <c r="E1761" s="120">
        <v>1</v>
      </c>
      <c r="F1761" s="115"/>
      <c r="G1761" s="207">
        <f t="shared" si="143"/>
        <v>0</v>
      </c>
      <c r="H1761" s="207">
        <f t="shared" si="144"/>
        <v>0</v>
      </c>
      <c r="I1761" s="27"/>
      <c r="J1761" s="27"/>
      <c r="K1761" s="27"/>
      <c r="L1761" s="27"/>
    </row>
    <row r="1762" spans="1:12" x14ac:dyDescent="0.25">
      <c r="A1762" s="1006"/>
      <c r="B1762" s="904"/>
      <c r="C1762" s="189">
        <v>4</v>
      </c>
      <c r="D1762" s="119" t="s">
        <v>99</v>
      </c>
      <c r="E1762" s="63">
        <v>1</v>
      </c>
      <c r="F1762" s="115"/>
      <c r="G1762" s="207">
        <f t="shared" si="143"/>
        <v>0</v>
      </c>
      <c r="H1762" s="207">
        <f t="shared" si="144"/>
        <v>0</v>
      </c>
      <c r="I1762" s="27"/>
      <c r="J1762" s="27"/>
      <c r="K1762" s="27"/>
      <c r="L1762" s="27"/>
    </row>
    <row r="1763" spans="1:12" x14ac:dyDescent="0.25">
      <c r="A1763" s="1006"/>
      <c r="B1763" s="904"/>
      <c r="C1763" s="189">
        <v>5</v>
      </c>
      <c r="D1763" s="123" t="s">
        <v>28</v>
      </c>
      <c r="E1763" s="120">
        <v>1</v>
      </c>
      <c r="F1763" s="115"/>
      <c r="G1763" s="207">
        <f t="shared" si="143"/>
        <v>0</v>
      </c>
      <c r="H1763" s="207">
        <f t="shared" si="144"/>
        <v>0</v>
      </c>
      <c r="I1763" s="27"/>
      <c r="J1763" s="27"/>
      <c r="K1763" s="27"/>
      <c r="L1763" s="27"/>
    </row>
    <row r="1764" spans="1:12" x14ac:dyDescent="0.25">
      <c r="A1764" s="1006"/>
      <c r="B1764" s="904"/>
      <c r="C1764" s="189">
        <v>6</v>
      </c>
      <c r="D1764" s="119" t="s">
        <v>121</v>
      </c>
      <c r="E1764" s="63">
        <v>1</v>
      </c>
      <c r="F1764" s="115"/>
      <c r="G1764" s="207">
        <f t="shared" si="143"/>
        <v>0</v>
      </c>
      <c r="H1764" s="207">
        <f t="shared" si="144"/>
        <v>0</v>
      </c>
      <c r="I1764" s="27"/>
      <c r="J1764" s="27"/>
      <c r="K1764" s="27"/>
      <c r="L1764" s="27"/>
    </row>
    <row r="1765" spans="1:12" ht="15.75" thickBot="1" x14ac:dyDescent="0.3">
      <c r="A1765" s="1006"/>
      <c r="B1765" s="905"/>
      <c r="C1765" s="191">
        <v>7</v>
      </c>
      <c r="D1765" s="122" t="s">
        <v>307</v>
      </c>
      <c r="E1765" s="121">
        <v>1</v>
      </c>
      <c r="F1765" s="24"/>
      <c r="G1765" s="209">
        <f t="shared" si="143"/>
        <v>0</v>
      </c>
      <c r="H1765" s="209">
        <f t="shared" si="144"/>
        <v>0</v>
      </c>
      <c r="I1765" s="26"/>
      <c r="J1765" s="26"/>
      <c r="K1765" s="26"/>
      <c r="L1765" s="26"/>
    </row>
    <row r="1766" spans="1:12" x14ac:dyDescent="0.25">
      <c r="A1766" s="1006"/>
      <c r="B1766" s="903">
        <v>14</v>
      </c>
      <c r="C1766" s="727" t="s">
        <v>790</v>
      </c>
      <c r="D1766" s="728"/>
      <c r="E1766" s="728"/>
      <c r="F1766" s="728"/>
      <c r="G1766" s="728"/>
      <c r="H1766" s="728"/>
      <c r="I1766" s="151"/>
      <c r="J1766" s="151"/>
      <c r="K1766" s="151"/>
      <c r="L1766" s="151"/>
    </row>
    <row r="1767" spans="1:12" x14ac:dyDescent="0.25">
      <c r="A1767" s="1006"/>
      <c r="B1767" s="904"/>
      <c r="C1767" s="189">
        <v>1</v>
      </c>
      <c r="D1767" s="123" t="s">
        <v>24</v>
      </c>
      <c r="E1767" s="120">
        <v>1</v>
      </c>
      <c r="F1767" s="115"/>
      <c r="G1767" s="205">
        <f>F1767*1.23</f>
        <v>0</v>
      </c>
      <c r="H1767" s="205">
        <f>G1767*E1767</f>
        <v>0</v>
      </c>
      <c r="I1767" s="27"/>
      <c r="J1767" s="27"/>
      <c r="K1767" s="27"/>
      <c r="L1767" s="27"/>
    </row>
    <row r="1768" spans="1:12" x14ac:dyDescent="0.25">
      <c r="A1768" s="1006"/>
      <c r="B1768" s="904"/>
      <c r="C1768" s="189">
        <v>2</v>
      </c>
      <c r="D1768" s="119" t="s">
        <v>25</v>
      </c>
      <c r="E1768" s="63">
        <v>1</v>
      </c>
      <c r="F1768" s="115"/>
      <c r="G1768" s="205">
        <f>F1768*1.23</f>
        <v>0</v>
      </c>
      <c r="H1768" s="205">
        <f>G1768*E1768</f>
        <v>0</v>
      </c>
      <c r="I1768" s="27"/>
      <c r="J1768" s="27"/>
      <c r="K1768" s="27"/>
      <c r="L1768" s="27"/>
    </row>
    <row r="1769" spans="1:12" ht="15.75" thickBot="1" x14ac:dyDescent="0.3">
      <c r="A1769" s="1006"/>
      <c r="B1769" s="905"/>
      <c r="C1769" s="191">
        <v>3</v>
      </c>
      <c r="D1769" s="122" t="s">
        <v>117</v>
      </c>
      <c r="E1769" s="121">
        <v>1</v>
      </c>
      <c r="F1769" s="24"/>
      <c r="G1769" s="224">
        <f>F1769*1.23</f>
        <v>0</v>
      </c>
      <c r="H1769" s="224">
        <f>G1769*E1769</f>
        <v>0</v>
      </c>
      <c r="I1769" s="26"/>
      <c r="J1769" s="26"/>
      <c r="K1769" s="26"/>
      <c r="L1769" s="26"/>
    </row>
    <row r="1770" spans="1:12" x14ac:dyDescent="0.25">
      <c r="A1770" s="1006"/>
      <c r="B1770" s="903">
        <v>15</v>
      </c>
      <c r="C1770" s="727" t="s">
        <v>791</v>
      </c>
      <c r="D1770" s="924"/>
      <c r="E1770" s="192"/>
      <c r="F1770" s="193"/>
      <c r="G1770" s="194"/>
      <c r="H1770" s="195"/>
      <c r="I1770" s="151"/>
      <c r="J1770" s="151"/>
      <c r="K1770" s="151"/>
      <c r="L1770" s="151"/>
    </row>
    <row r="1771" spans="1:12" x14ac:dyDescent="0.25">
      <c r="A1771" s="1006"/>
      <c r="B1771" s="904"/>
      <c r="C1771" s="189">
        <v>1</v>
      </c>
      <c r="D1771" s="123" t="s">
        <v>24</v>
      </c>
      <c r="E1771" s="120">
        <v>1</v>
      </c>
      <c r="F1771" s="115"/>
      <c r="G1771" s="207">
        <f>F1771*1.23</f>
        <v>0</v>
      </c>
      <c r="H1771" s="207">
        <f>G1771*E1771</f>
        <v>0</v>
      </c>
      <c r="I1771" s="291" t="s">
        <v>947</v>
      </c>
      <c r="J1771" s="291"/>
      <c r="K1771" s="291"/>
      <c r="L1771" s="291"/>
    </row>
    <row r="1772" spans="1:12" x14ac:dyDescent="0.25">
      <c r="A1772" s="1006"/>
      <c r="B1772" s="904"/>
      <c r="C1772" s="189">
        <v>2</v>
      </c>
      <c r="D1772" s="119" t="s">
        <v>25</v>
      </c>
      <c r="E1772" s="63">
        <v>1</v>
      </c>
      <c r="F1772" s="115"/>
      <c r="G1772" s="207">
        <f>F1772*1.23</f>
        <v>0</v>
      </c>
      <c r="H1772" s="207">
        <f>G1772*E1772</f>
        <v>0</v>
      </c>
      <c r="I1772" s="27"/>
      <c r="J1772" s="27"/>
      <c r="K1772" s="27"/>
      <c r="L1772" s="27"/>
    </row>
    <row r="1773" spans="1:12" ht="15.75" thickBot="1" x14ac:dyDescent="0.3">
      <c r="A1773" s="1006"/>
      <c r="B1773" s="905"/>
      <c r="C1773" s="191">
        <v>3</v>
      </c>
      <c r="D1773" s="122" t="s">
        <v>117</v>
      </c>
      <c r="E1773" s="121">
        <v>1</v>
      </c>
      <c r="F1773" s="24"/>
      <c r="G1773" s="209">
        <f>F1773*1.23</f>
        <v>0</v>
      </c>
      <c r="H1773" s="209">
        <f>G1773*E1773</f>
        <v>0</v>
      </c>
      <c r="I1773" s="26"/>
      <c r="J1773" s="26"/>
      <c r="K1773" s="26"/>
      <c r="L1773" s="26"/>
    </row>
    <row r="1774" spans="1:12" x14ac:dyDescent="0.25">
      <c r="A1774" s="1006"/>
      <c r="B1774" s="903">
        <v>16</v>
      </c>
      <c r="C1774" s="727" t="s">
        <v>792</v>
      </c>
      <c r="D1774" s="728"/>
      <c r="E1774" s="728"/>
      <c r="F1774" s="728"/>
      <c r="G1774" s="728"/>
      <c r="H1774" s="728"/>
      <c r="I1774" s="151"/>
      <c r="J1774" s="151"/>
      <c r="K1774" s="151"/>
      <c r="L1774" s="151"/>
    </row>
    <row r="1775" spans="1:12" x14ac:dyDescent="0.25">
      <c r="A1775" s="1006"/>
      <c r="B1775" s="904"/>
      <c r="C1775" s="189">
        <v>1</v>
      </c>
      <c r="D1775" s="123" t="s">
        <v>24</v>
      </c>
      <c r="E1775" s="120">
        <v>1</v>
      </c>
      <c r="F1775" s="115"/>
      <c r="G1775" s="207">
        <f>F1775*1.23</f>
        <v>0</v>
      </c>
      <c r="H1775" s="207">
        <f>G1775*E1775</f>
        <v>0</v>
      </c>
      <c r="I1775" s="27"/>
      <c r="J1775" s="27"/>
      <c r="K1775" s="27"/>
      <c r="L1775" s="27"/>
    </row>
    <row r="1776" spans="1:12" x14ac:dyDescent="0.25">
      <c r="A1776" s="1006"/>
      <c r="B1776" s="904"/>
      <c r="C1776" s="189">
        <v>2</v>
      </c>
      <c r="D1776" s="119" t="s">
        <v>25</v>
      </c>
      <c r="E1776" s="63">
        <v>1</v>
      </c>
      <c r="F1776" s="115"/>
      <c r="G1776" s="207">
        <f>F1776*1.23</f>
        <v>0</v>
      </c>
      <c r="H1776" s="207">
        <f>G1776*E1776</f>
        <v>0</v>
      </c>
      <c r="I1776" s="27"/>
      <c r="J1776" s="27"/>
      <c r="K1776" s="27"/>
      <c r="L1776" s="27"/>
    </row>
    <row r="1777" spans="1:12" ht="15.75" thickBot="1" x14ac:dyDescent="0.3">
      <c r="A1777" s="1006"/>
      <c r="B1777" s="905"/>
      <c r="C1777" s="191">
        <v>3</v>
      </c>
      <c r="D1777" s="122" t="s">
        <v>117</v>
      </c>
      <c r="E1777" s="121">
        <v>1</v>
      </c>
      <c r="F1777" s="24"/>
      <c r="G1777" s="209">
        <f>F1777*1.23</f>
        <v>0</v>
      </c>
      <c r="H1777" s="209">
        <f>G1777*E1777</f>
        <v>0</v>
      </c>
      <c r="I1777" s="26"/>
      <c r="J1777" s="26"/>
      <c r="K1777" s="26"/>
      <c r="L1777" s="26"/>
    </row>
    <row r="1778" spans="1:12" x14ac:dyDescent="0.25">
      <c r="A1778" s="1006"/>
      <c r="B1778" s="903">
        <v>17</v>
      </c>
      <c r="C1778" s="729" t="s">
        <v>793</v>
      </c>
      <c r="D1778" s="730"/>
      <c r="E1778" s="730"/>
      <c r="F1778" s="730"/>
      <c r="G1778" s="730"/>
      <c r="H1778" s="730"/>
      <c r="I1778" s="151"/>
      <c r="J1778" s="151"/>
      <c r="K1778" s="151"/>
      <c r="L1778" s="151"/>
    </row>
    <row r="1779" spans="1:12" x14ac:dyDescent="0.25">
      <c r="A1779" s="1006"/>
      <c r="B1779" s="904"/>
      <c r="C1779" s="189">
        <v>1</v>
      </c>
      <c r="D1779" s="119" t="s">
        <v>794</v>
      </c>
      <c r="E1779" s="63">
        <v>1</v>
      </c>
      <c r="F1779" s="115"/>
      <c r="G1779" s="207">
        <f>F1779*1.23</f>
        <v>0</v>
      </c>
      <c r="H1779" s="207">
        <f>G1779*E1779</f>
        <v>0</v>
      </c>
      <c r="I1779" s="27"/>
      <c r="J1779" s="27"/>
      <c r="K1779" s="27"/>
      <c r="L1779" s="27"/>
    </row>
    <row r="1780" spans="1:12" x14ac:dyDescent="0.25">
      <c r="A1780" s="1006"/>
      <c r="B1780" s="904"/>
      <c r="C1780" s="189">
        <v>2</v>
      </c>
      <c r="D1780" s="123" t="s">
        <v>795</v>
      </c>
      <c r="E1780" s="120">
        <v>1</v>
      </c>
      <c r="F1780" s="115"/>
      <c r="G1780" s="207">
        <f>F1780*1.23</f>
        <v>0</v>
      </c>
      <c r="H1780" s="207">
        <f>G1780*E1780</f>
        <v>0</v>
      </c>
      <c r="I1780" s="27"/>
      <c r="J1780" s="27"/>
      <c r="K1780" s="27"/>
      <c r="L1780" s="27"/>
    </row>
    <row r="1781" spans="1:12" ht="15.75" thickBot="1" x14ac:dyDescent="0.3">
      <c r="A1781" s="1006"/>
      <c r="B1781" s="905"/>
      <c r="C1781" s="191">
        <v>3</v>
      </c>
      <c r="D1781" s="124" t="s">
        <v>796</v>
      </c>
      <c r="E1781" s="199">
        <v>1</v>
      </c>
      <c r="F1781" s="24"/>
      <c r="G1781" s="209">
        <f>F1781*1.23</f>
        <v>0</v>
      </c>
      <c r="H1781" s="209">
        <f>G1781*E1781</f>
        <v>0</v>
      </c>
      <c r="I1781" s="26"/>
      <c r="J1781" s="26"/>
      <c r="K1781" s="26"/>
      <c r="L1781" s="26"/>
    </row>
    <row r="1782" spans="1:12" x14ac:dyDescent="0.25">
      <c r="A1782" s="1006"/>
      <c r="B1782" s="903">
        <v>18</v>
      </c>
      <c r="C1782" s="729" t="s">
        <v>797</v>
      </c>
      <c r="D1782" s="730"/>
      <c r="E1782" s="730"/>
      <c r="F1782" s="730"/>
      <c r="G1782" s="730"/>
      <c r="H1782" s="730"/>
      <c r="I1782" s="151"/>
      <c r="J1782" s="151"/>
      <c r="K1782" s="151"/>
      <c r="L1782" s="151"/>
    </row>
    <row r="1783" spans="1:12" x14ac:dyDescent="0.25">
      <c r="A1783" s="1006"/>
      <c r="B1783" s="904"/>
      <c r="C1783" s="189">
        <v>1</v>
      </c>
      <c r="D1783" s="119" t="s">
        <v>795</v>
      </c>
      <c r="E1783" s="63">
        <v>1</v>
      </c>
      <c r="F1783" s="115"/>
      <c r="G1783" s="207">
        <f>F1783*1.23</f>
        <v>0</v>
      </c>
      <c r="H1783" s="207">
        <f>G1783*E1783</f>
        <v>0</v>
      </c>
      <c r="I1783" s="27"/>
      <c r="J1783" s="27"/>
      <c r="K1783" s="27"/>
      <c r="L1783" s="27"/>
    </row>
    <row r="1784" spans="1:12" ht="15.75" thickBot="1" x14ac:dyDescent="0.3">
      <c r="A1784" s="1006"/>
      <c r="B1784" s="905"/>
      <c r="C1784" s="191">
        <v>2</v>
      </c>
      <c r="D1784" s="122" t="s">
        <v>796</v>
      </c>
      <c r="E1784" s="121">
        <v>1</v>
      </c>
      <c r="F1784" s="24"/>
      <c r="G1784" s="209">
        <f>F1784*1.23</f>
        <v>0</v>
      </c>
      <c r="H1784" s="209">
        <f>G1784*E1784</f>
        <v>0</v>
      </c>
      <c r="I1784" s="26"/>
      <c r="J1784" s="26"/>
      <c r="K1784" s="26"/>
      <c r="L1784" s="26"/>
    </row>
    <row r="1785" spans="1:12" x14ac:dyDescent="0.25">
      <c r="A1785" s="1006"/>
      <c r="B1785" s="903">
        <v>19</v>
      </c>
      <c r="C1785" s="727" t="s">
        <v>798</v>
      </c>
      <c r="D1785" s="728"/>
      <c r="E1785" s="728"/>
      <c r="F1785" s="728"/>
      <c r="G1785" s="728"/>
      <c r="H1785" s="728"/>
      <c r="I1785" s="151"/>
      <c r="J1785" s="151"/>
      <c r="K1785" s="151"/>
      <c r="L1785" s="151"/>
    </row>
    <row r="1786" spans="1:12" x14ac:dyDescent="0.25">
      <c r="A1786" s="1006"/>
      <c r="B1786" s="904"/>
      <c r="C1786" s="189">
        <v>1</v>
      </c>
      <c r="D1786" s="123" t="s">
        <v>25</v>
      </c>
      <c r="E1786" s="120">
        <v>1</v>
      </c>
      <c r="F1786" s="115"/>
      <c r="G1786" s="207">
        <f>F1786*1.23</f>
        <v>0</v>
      </c>
      <c r="H1786" s="207">
        <f>G1786*E1786</f>
        <v>0</v>
      </c>
      <c r="I1786" s="27"/>
      <c r="J1786" s="27"/>
      <c r="K1786" s="27"/>
      <c r="L1786" s="27"/>
    </row>
    <row r="1787" spans="1:12" x14ac:dyDescent="0.25">
      <c r="A1787" s="1006"/>
      <c r="B1787" s="904"/>
      <c r="C1787" s="189">
        <v>2</v>
      </c>
      <c r="D1787" s="119" t="s">
        <v>117</v>
      </c>
      <c r="E1787" s="63">
        <v>1</v>
      </c>
      <c r="F1787" s="115"/>
      <c r="G1787" s="207">
        <f>F1787*1.23</f>
        <v>0</v>
      </c>
      <c r="H1787" s="207">
        <f>G1787*E1787</f>
        <v>0</v>
      </c>
      <c r="I1787" s="27"/>
      <c r="J1787" s="27"/>
      <c r="K1787" s="27"/>
      <c r="L1787" s="27"/>
    </row>
    <row r="1788" spans="1:12" x14ac:dyDescent="0.25">
      <c r="A1788" s="1006"/>
      <c r="B1788" s="904"/>
      <c r="C1788" s="189">
        <v>3</v>
      </c>
      <c r="D1788" s="123" t="s">
        <v>99</v>
      </c>
      <c r="E1788" s="120">
        <v>1</v>
      </c>
      <c r="F1788" s="115"/>
      <c r="G1788" s="207">
        <f>F1788*1.23</f>
        <v>0</v>
      </c>
      <c r="H1788" s="207">
        <f>G1788*E1788</f>
        <v>0</v>
      </c>
      <c r="I1788" s="27"/>
      <c r="J1788" s="27"/>
      <c r="K1788" s="27"/>
      <c r="L1788" s="27"/>
    </row>
    <row r="1789" spans="1:12" x14ac:dyDescent="0.25">
      <c r="A1789" s="1006"/>
      <c r="B1789" s="904"/>
      <c r="C1789" s="189">
        <v>4</v>
      </c>
      <c r="D1789" s="119" t="s">
        <v>28</v>
      </c>
      <c r="E1789" s="63">
        <v>1</v>
      </c>
      <c r="F1789" s="115"/>
      <c r="G1789" s="207">
        <f>F1789*1.23</f>
        <v>0</v>
      </c>
      <c r="H1789" s="207">
        <f>G1789*E1789</f>
        <v>0</v>
      </c>
      <c r="I1789" s="27"/>
      <c r="J1789" s="27"/>
      <c r="K1789" s="27"/>
      <c r="L1789" s="27"/>
    </row>
    <row r="1790" spans="1:12" ht="15.75" thickBot="1" x14ac:dyDescent="0.3">
      <c r="A1790" s="1006"/>
      <c r="B1790" s="905"/>
      <c r="C1790" s="191">
        <v>5</v>
      </c>
      <c r="D1790" s="122" t="s">
        <v>121</v>
      </c>
      <c r="E1790" s="121">
        <v>1</v>
      </c>
      <c r="F1790" s="24"/>
      <c r="G1790" s="209">
        <f>F1790*1.23</f>
        <v>0</v>
      </c>
      <c r="H1790" s="209">
        <f>G1790*E1790</f>
        <v>0</v>
      </c>
      <c r="I1790" s="26"/>
      <c r="J1790" s="26"/>
      <c r="K1790" s="26"/>
      <c r="L1790" s="26"/>
    </row>
    <row r="1791" spans="1:12" x14ac:dyDescent="0.25">
      <c r="A1791" s="1006"/>
      <c r="B1791" s="903">
        <v>20</v>
      </c>
      <c r="C1791" s="727" t="s">
        <v>799</v>
      </c>
      <c r="D1791" s="728"/>
      <c r="E1791" s="728"/>
      <c r="F1791" s="728"/>
      <c r="G1791" s="728"/>
      <c r="H1791" s="728"/>
      <c r="I1791" s="151"/>
      <c r="J1791" s="151"/>
      <c r="K1791" s="151"/>
      <c r="L1791" s="151"/>
    </row>
    <row r="1792" spans="1:12" x14ac:dyDescent="0.25">
      <c r="A1792" s="1006"/>
      <c r="B1792" s="904"/>
      <c r="C1792" s="189">
        <v>1</v>
      </c>
      <c r="D1792" s="123" t="s">
        <v>25</v>
      </c>
      <c r="E1792" s="120">
        <v>1</v>
      </c>
      <c r="F1792" s="115"/>
      <c r="G1792" s="207">
        <f>F1792*1.23</f>
        <v>0</v>
      </c>
      <c r="H1792" s="207">
        <f>G1792*E1792</f>
        <v>0</v>
      </c>
      <c r="I1792" s="27"/>
      <c r="J1792" s="27"/>
      <c r="K1792" s="27"/>
      <c r="L1792" s="27"/>
    </row>
    <row r="1793" spans="1:13" x14ac:dyDescent="0.25">
      <c r="A1793" s="1006"/>
      <c r="B1793" s="904"/>
      <c r="C1793" s="189">
        <v>2</v>
      </c>
      <c r="D1793" s="119" t="s">
        <v>117</v>
      </c>
      <c r="E1793" s="63">
        <v>1</v>
      </c>
      <c r="F1793" s="115"/>
      <c r="G1793" s="207">
        <f>F1793*1.23</f>
        <v>0</v>
      </c>
      <c r="H1793" s="207">
        <f>G1793*E1793</f>
        <v>0</v>
      </c>
      <c r="I1793" s="27"/>
      <c r="J1793" s="27"/>
      <c r="K1793" s="27"/>
      <c r="L1793" s="27"/>
    </row>
    <row r="1794" spans="1:13" x14ac:dyDescent="0.25">
      <c r="A1794" s="1006"/>
      <c r="B1794" s="904"/>
      <c r="C1794" s="189">
        <v>3</v>
      </c>
      <c r="D1794" s="123" t="s">
        <v>99</v>
      </c>
      <c r="E1794" s="120">
        <v>1</v>
      </c>
      <c r="F1794" s="115"/>
      <c r="G1794" s="207">
        <f>F1794*1.23</f>
        <v>0</v>
      </c>
      <c r="H1794" s="207">
        <f>G1794*E1794</f>
        <v>0</v>
      </c>
      <c r="I1794" s="27"/>
      <c r="J1794" s="27"/>
      <c r="K1794" s="27"/>
      <c r="L1794" s="27"/>
    </row>
    <row r="1795" spans="1:13" ht="15.75" thickBot="1" x14ac:dyDescent="0.3">
      <c r="A1795" s="1006"/>
      <c r="B1795" s="905"/>
      <c r="C1795" s="191">
        <v>4</v>
      </c>
      <c r="D1795" s="124" t="s">
        <v>28</v>
      </c>
      <c r="E1795" s="199">
        <v>1</v>
      </c>
      <c r="F1795" s="24"/>
      <c r="G1795" s="209">
        <f>F1795*1.23</f>
        <v>0</v>
      </c>
      <c r="H1795" s="209">
        <f>G1795*E1795</f>
        <v>0</v>
      </c>
      <c r="I1795" s="26"/>
      <c r="J1795" s="26"/>
      <c r="K1795" s="26"/>
      <c r="L1795" s="26"/>
    </row>
    <row r="1796" spans="1:13" s="114" customFormat="1" x14ac:dyDescent="0.25">
      <c r="A1796" s="1006"/>
      <c r="B1796" s="960">
        <v>21</v>
      </c>
      <c r="C1796" s="727" t="s">
        <v>924</v>
      </c>
      <c r="D1796" s="728"/>
      <c r="E1796" s="728"/>
      <c r="F1796" s="728"/>
      <c r="G1796" s="728"/>
      <c r="H1796" s="728"/>
      <c r="I1796" s="151"/>
      <c r="J1796" s="151"/>
      <c r="K1796" s="151"/>
      <c r="L1796" s="151"/>
      <c r="M1796"/>
    </row>
    <row r="1797" spans="1:13" x14ac:dyDescent="0.25">
      <c r="A1797" s="1006"/>
      <c r="B1797" s="961"/>
      <c r="C1797" s="190">
        <v>1</v>
      </c>
      <c r="D1797" s="200" t="s">
        <v>800</v>
      </c>
      <c r="E1797" s="106">
        <v>1</v>
      </c>
      <c r="F1797" s="6"/>
      <c r="G1797" s="207">
        <f t="shared" ref="G1797:G1807" si="145">F1797*1.23</f>
        <v>0</v>
      </c>
      <c r="H1797" s="207">
        <f t="shared" ref="H1797:H1807" si="146">G1797*E1797</f>
        <v>0</v>
      </c>
      <c r="I1797" s="23"/>
      <c r="J1797" s="23"/>
      <c r="K1797" s="23"/>
      <c r="L1797" s="23"/>
    </row>
    <row r="1798" spans="1:13" x14ac:dyDescent="0.25">
      <c r="A1798" s="1006"/>
      <c r="B1798" s="961"/>
      <c r="C1798" s="189">
        <v>2</v>
      </c>
      <c r="D1798" s="123" t="s">
        <v>801</v>
      </c>
      <c r="E1798" s="120">
        <v>1</v>
      </c>
      <c r="F1798" s="115"/>
      <c r="G1798" s="207">
        <f t="shared" si="145"/>
        <v>0</v>
      </c>
      <c r="H1798" s="207">
        <f t="shared" si="146"/>
        <v>0</v>
      </c>
      <c r="I1798" s="38"/>
      <c r="J1798" s="38"/>
      <c r="K1798" s="38"/>
      <c r="L1798" s="38"/>
      <c r="M1798" s="114"/>
    </row>
    <row r="1799" spans="1:13" x14ac:dyDescent="0.25">
      <c r="A1799" s="1006"/>
      <c r="B1799" s="961"/>
      <c r="C1799" s="190">
        <v>3</v>
      </c>
      <c r="D1799" s="119" t="s">
        <v>802</v>
      </c>
      <c r="E1799" s="63">
        <v>1</v>
      </c>
      <c r="F1799" s="115"/>
      <c r="G1799" s="207">
        <f t="shared" si="145"/>
        <v>0</v>
      </c>
      <c r="H1799" s="207">
        <f t="shared" si="146"/>
        <v>0</v>
      </c>
      <c r="I1799" s="38"/>
      <c r="J1799" s="38"/>
      <c r="K1799" s="38"/>
      <c r="L1799" s="38"/>
    </row>
    <row r="1800" spans="1:13" x14ac:dyDescent="0.25">
      <c r="A1800" s="1006"/>
      <c r="B1800" s="961"/>
      <c r="C1800" s="189">
        <v>4</v>
      </c>
      <c r="D1800" s="123" t="s">
        <v>803</v>
      </c>
      <c r="E1800" s="120">
        <v>1</v>
      </c>
      <c r="F1800" s="115"/>
      <c r="G1800" s="207">
        <f t="shared" si="145"/>
        <v>0</v>
      </c>
      <c r="H1800" s="207">
        <f t="shared" si="146"/>
        <v>0</v>
      </c>
      <c r="I1800" s="38"/>
      <c r="J1800" s="38"/>
      <c r="K1800" s="38"/>
      <c r="L1800" s="38"/>
    </row>
    <row r="1801" spans="1:13" x14ac:dyDescent="0.25">
      <c r="A1801" s="1006"/>
      <c r="B1801" s="961"/>
      <c r="C1801" s="190">
        <v>5</v>
      </c>
      <c r="D1801" s="119" t="s">
        <v>804</v>
      </c>
      <c r="E1801" s="63">
        <v>1</v>
      </c>
      <c r="F1801" s="115"/>
      <c r="G1801" s="207">
        <f t="shared" si="145"/>
        <v>0</v>
      </c>
      <c r="H1801" s="207">
        <f t="shared" si="146"/>
        <v>0</v>
      </c>
      <c r="I1801" s="38"/>
      <c r="J1801" s="38"/>
      <c r="K1801" s="38"/>
      <c r="L1801" s="38"/>
    </row>
    <row r="1802" spans="1:13" x14ac:dyDescent="0.25">
      <c r="A1802" s="1006"/>
      <c r="B1802" s="961"/>
      <c r="C1802" s="189">
        <v>6</v>
      </c>
      <c r="D1802" s="123" t="s">
        <v>805</v>
      </c>
      <c r="E1802" s="63">
        <v>1</v>
      </c>
      <c r="F1802" s="115"/>
      <c r="G1802" s="207">
        <f t="shared" si="145"/>
        <v>0</v>
      </c>
      <c r="H1802" s="207">
        <f t="shared" si="146"/>
        <v>0</v>
      </c>
      <c r="I1802" s="38"/>
      <c r="J1802" s="38"/>
      <c r="K1802" s="38"/>
      <c r="L1802" s="38"/>
    </row>
    <row r="1803" spans="1:13" x14ac:dyDescent="0.25">
      <c r="A1803" s="1006"/>
      <c r="B1803" s="961"/>
      <c r="C1803" s="190">
        <v>7</v>
      </c>
      <c r="D1803" s="119" t="s">
        <v>806</v>
      </c>
      <c r="E1803" s="63">
        <v>1</v>
      </c>
      <c r="F1803" s="115"/>
      <c r="G1803" s="207">
        <f t="shared" si="145"/>
        <v>0</v>
      </c>
      <c r="H1803" s="207">
        <f t="shared" si="146"/>
        <v>0</v>
      </c>
      <c r="I1803" s="38"/>
      <c r="J1803" s="38"/>
      <c r="K1803" s="38"/>
      <c r="L1803" s="38"/>
    </row>
    <row r="1804" spans="1:13" x14ac:dyDescent="0.25">
      <c r="A1804" s="1006"/>
      <c r="B1804" s="961"/>
      <c r="C1804" s="189">
        <v>8</v>
      </c>
      <c r="D1804" s="123" t="s">
        <v>807</v>
      </c>
      <c r="E1804" s="63">
        <v>1</v>
      </c>
      <c r="F1804" s="115"/>
      <c r="G1804" s="207">
        <f t="shared" si="145"/>
        <v>0</v>
      </c>
      <c r="H1804" s="207">
        <f t="shared" si="146"/>
        <v>0</v>
      </c>
      <c r="I1804" s="38"/>
      <c r="J1804" s="38"/>
      <c r="K1804" s="38"/>
      <c r="L1804" s="38"/>
    </row>
    <row r="1805" spans="1:13" x14ac:dyDescent="0.25">
      <c r="A1805" s="1006"/>
      <c r="B1805" s="961"/>
      <c r="C1805" s="190">
        <v>9</v>
      </c>
      <c r="D1805" s="119" t="s">
        <v>808</v>
      </c>
      <c r="E1805" s="63">
        <v>1</v>
      </c>
      <c r="F1805" s="115"/>
      <c r="G1805" s="207">
        <f t="shared" si="145"/>
        <v>0</v>
      </c>
      <c r="H1805" s="207">
        <f t="shared" si="146"/>
        <v>0</v>
      </c>
      <c r="I1805" s="38"/>
      <c r="J1805" s="38"/>
      <c r="K1805" s="38"/>
      <c r="L1805" s="38"/>
    </row>
    <row r="1806" spans="1:13" x14ac:dyDescent="0.25">
      <c r="A1806" s="1006"/>
      <c r="B1806" s="961"/>
      <c r="C1806" s="189">
        <v>10</v>
      </c>
      <c r="D1806" s="123" t="s">
        <v>809</v>
      </c>
      <c r="E1806" s="63">
        <v>1</v>
      </c>
      <c r="F1806" s="115"/>
      <c r="G1806" s="207">
        <f t="shared" si="145"/>
        <v>0</v>
      </c>
      <c r="H1806" s="207">
        <f t="shared" si="146"/>
        <v>0</v>
      </c>
      <c r="I1806" s="27"/>
      <c r="J1806" s="27"/>
      <c r="K1806" s="27"/>
      <c r="L1806" s="27"/>
    </row>
    <row r="1807" spans="1:13" ht="15.75" thickBot="1" x14ac:dyDescent="0.3">
      <c r="A1807" s="1006"/>
      <c r="B1807" s="962"/>
      <c r="C1807" s="196">
        <v>11</v>
      </c>
      <c r="D1807" s="124" t="s">
        <v>810</v>
      </c>
      <c r="E1807" s="199">
        <v>1</v>
      </c>
      <c r="F1807" s="24"/>
      <c r="G1807" s="209">
        <f t="shared" si="145"/>
        <v>0</v>
      </c>
      <c r="H1807" s="209">
        <f t="shared" si="146"/>
        <v>0</v>
      </c>
      <c r="I1807" s="26"/>
      <c r="J1807" s="26"/>
      <c r="K1807" s="26"/>
      <c r="L1807" s="26"/>
    </row>
    <row r="1808" spans="1:13" x14ac:dyDescent="0.25">
      <c r="A1808" s="1006"/>
      <c r="B1808" s="919">
        <v>22</v>
      </c>
      <c r="C1808" s="729" t="s">
        <v>811</v>
      </c>
      <c r="D1808" s="730"/>
      <c r="E1808" s="730"/>
      <c r="F1808" s="730"/>
      <c r="G1808" s="730"/>
      <c r="H1808" s="730"/>
      <c r="I1808" s="171"/>
      <c r="J1808" s="171"/>
      <c r="K1808" s="171"/>
      <c r="L1808" s="171"/>
    </row>
    <row r="1809" spans="1:13" x14ac:dyDescent="0.25">
      <c r="A1809" s="1006"/>
      <c r="B1809" s="904"/>
      <c r="C1809" s="189">
        <v>1</v>
      </c>
      <c r="D1809" s="119" t="s">
        <v>812</v>
      </c>
      <c r="E1809" s="63">
        <v>1</v>
      </c>
      <c r="F1809" s="115"/>
      <c r="G1809" s="207">
        <f>F1809*1.23</f>
        <v>0</v>
      </c>
      <c r="H1809" s="207">
        <f>G1809*E1809</f>
        <v>0</v>
      </c>
      <c r="I1809" s="27"/>
      <c r="J1809" s="27"/>
      <c r="K1809" s="27"/>
      <c r="L1809" s="27"/>
    </row>
    <row r="1810" spans="1:13" ht="15.75" thickBot="1" x14ac:dyDescent="0.3">
      <c r="A1810" s="1006"/>
      <c r="B1810" s="905"/>
      <c r="C1810" s="191">
        <v>3</v>
      </c>
      <c r="D1810" s="122" t="s">
        <v>813</v>
      </c>
      <c r="E1810" s="121">
        <v>1</v>
      </c>
      <c r="F1810" s="24"/>
      <c r="G1810" s="209">
        <f>F1810*1.23</f>
        <v>0</v>
      </c>
      <c r="H1810" s="209">
        <f>G1810*E1810</f>
        <v>0</v>
      </c>
      <c r="I1810" s="26"/>
      <c r="J1810" s="26"/>
      <c r="K1810" s="26"/>
      <c r="L1810" s="26"/>
    </row>
    <row r="1811" spans="1:13" x14ac:dyDescent="0.25">
      <c r="A1811" s="1006"/>
      <c r="B1811" s="903">
        <v>23</v>
      </c>
      <c r="C1811" s="887" t="s">
        <v>814</v>
      </c>
      <c r="D1811" s="888"/>
      <c r="E1811" s="888"/>
      <c r="F1811" s="888"/>
      <c r="G1811" s="888"/>
      <c r="H1811" s="888"/>
      <c r="I1811" s="151"/>
      <c r="J1811" s="151"/>
      <c r="K1811" s="151"/>
      <c r="L1811" s="151"/>
    </row>
    <row r="1812" spans="1:13" x14ac:dyDescent="0.25">
      <c r="A1812" s="1006"/>
      <c r="B1812" s="904"/>
      <c r="C1812" s="189">
        <v>1</v>
      </c>
      <c r="D1812" s="236" t="s">
        <v>815</v>
      </c>
      <c r="E1812" s="120">
        <v>1</v>
      </c>
      <c r="F1812" s="115"/>
      <c r="G1812" s="207">
        <f>F1812*1.23</f>
        <v>0</v>
      </c>
      <c r="H1812" s="207">
        <f>G1812*E1812</f>
        <v>0</v>
      </c>
      <c r="I1812" s="27"/>
      <c r="J1812" s="27"/>
      <c r="K1812" s="27"/>
      <c r="L1812" s="27"/>
    </row>
    <row r="1813" spans="1:13" ht="15.75" thickBot="1" x14ac:dyDescent="0.3">
      <c r="A1813" s="1006"/>
      <c r="B1813" s="905"/>
      <c r="C1813" s="191">
        <v>2</v>
      </c>
      <c r="D1813" s="237" t="s">
        <v>816</v>
      </c>
      <c r="E1813" s="199">
        <v>1</v>
      </c>
      <c r="F1813" s="24"/>
      <c r="G1813" s="209">
        <f>F1813*1.23</f>
        <v>0</v>
      </c>
      <c r="H1813" s="209">
        <f>G1813*E1813</f>
        <v>0</v>
      </c>
      <c r="I1813" s="26"/>
      <c r="J1813" s="26"/>
      <c r="K1813" s="26"/>
      <c r="L1813" s="26"/>
    </row>
    <row r="1814" spans="1:13" x14ac:dyDescent="0.25">
      <c r="A1814" s="1006"/>
      <c r="B1814" s="951">
        <v>24</v>
      </c>
      <c r="C1814" s="730" t="s">
        <v>926</v>
      </c>
      <c r="D1814" s="730"/>
      <c r="E1814" s="730"/>
      <c r="F1814" s="730"/>
      <c r="G1814" s="730"/>
      <c r="H1814" s="730"/>
      <c r="I1814" s="730"/>
      <c r="J1814" s="730"/>
      <c r="K1814" s="730"/>
      <c r="L1814" s="730"/>
    </row>
    <row r="1815" spans="1:13" x14ac:dyDescent="0.25">
      <c r="A1815" s="1006"/>
      <c r="B1815" s="952"/>
      <c r="C1815" s="266">
        <v>1</v>
      </c>
      <c r="D1815" s="238" t="s">
        <v>927</v>
      </c>
      <c r="E1815" s="106">
        <v>1</v>
      </c>
      <c r="F1815" s="57">
        <v>0</v>
      </c>
      <c r="G1815" s="239"/>
      <c r="H1815" s="239"/>
      <c r="I1815" s="27"/>
      <c r="J1815" s="27"/>
      <c r="K1815" s="27"/>
      <c r="L1815" s="27"/>
    </row>
    <row r="1816" spans="1:13" x14ac:dyDescent="0.25">
      <c r="A1816" s="1006"/>
      <c r="B1816" s="952"/>
      <c r="C1816" s="266">
        <v>2</v>
      </c>
      <c r="D1816" s="119" t="s">
        <v>928</v>
      </c>
      <c r="E1816" s="106">
        <v>1</v>
      </c>
      <c r="F1816" s="57">
        <v>0</v>
      </c>
      <c r="G1816" s="239"/>
      <c r="H1816" s="239"/>
      <c r="I1816" s="27"/>
      <c r="J1816" s="27"/>
      <c r="K1816" s="27"/>
      <c r="L1816" s="27"/>
    </row>
    <row r="1817" spans="1:13" ht="15.75" thickBot="1" x14ac:dyDescent="0.3">
      <c r="A1817" s="1006"/>
      <c r="B1817" s="953"/>
      <c r="C1817" s="267">
        <v>3</v>
      </c>
      <c r="D1817" s="240" t="s">
        <v>929</v>
      </c>
      <c r="E1817" s="213">
        <v>1</v>
      </c>
      <c r="F1817" s="241">
        <v>0</v>
      </c>
      <c r="G1817" s="242"/>
      <c r="H1817" s="242"/>
      <c r="I1817" s="26"/>
      <c r="J1817" s="26"/>
      <c r="K1817" s="26"/>
      <c r="L1817" s="26"/>
    </row>
    <row r="1818" spans="1:13" x14ac:dyDescent="0.25">
      <c r="A1818" s="1006"/>
      <c r="B1818" s="954">
        <v>25</v>
      </c>
      <c r="C1818" s="957" t="s">
        <v>817</v>
      </c>
      <c r="D1818" s="958"/>
      <c r="E1818" s="958"/>
      <c r="F1818" s="958"/>
      <c r="G1818" s="958"/>
      <c r="H1818" s="958"/>
      <c r="I1818" s="958"/>
      <c r="J1818" s="958"/>
      <c r="K1818" s="958"/>
      <c r="L1818" s="959"/>
    </row>
    <row r="1819" spans="1:13" x14ac:dyDescent="0.25">
      <c r="A1819" s="1006"/>
      <c r="B1819" s="955"/>
      <c r="C1819" s="268">
        <v>1</v>
      </c>
      <c r="D1819" s="243" t="s">
        <v>818</v>
      </c>
      <c r="E1819" s="228">
        <v>1</v>
      </c>
      <c r="F1819" s="6"/>
      <c r="G1819" s="205">
        <f>F1819*1.23</f>
        <v>0</v>
      </c>
      <c r="H1819" s="205">
        <f>G1819*E1819</f>
        <v>0</v>
      </c>
      <c r="I1819" s="290" t="s">
        <v>948</v>
      </c>
      <c r="J1819" s="23"/>
      <c r="K1819" s="23"/>
      <c r="L1819" s="23"/>
    </row>
    <row r="1820" spans="1:13" x14ac:dyDescent="0.25">
      <c r="A1820" s="1006"/>
      <c r="B1820" s="955"/>
      <c r="C1820" s="268">
        <v>2</v>
      </c>
      <c r="D1820" s="111" t="s">
        <v>815</v>
      </c>
      <c r="E1820" s="228">
        <v>1</v>
      </c>
      <c r="F1820" s="6"/>
      <c r="G1820" s="205">
        <f>F1820*1.23</f>
        <v>0</v>
      </c>
      <c r="H1820" s="205">
        <f>G1820*E1820</f>
        <v>0</v>
      </c>
      <c r="I1820" s="23"/>
      <c r="J1820" s="23"/>
      <c r="K1820" s="23"/>
      <c r="L1820" s="23"/>
    </row>
    <row r="1821" spans="1:13" ht="15.75" thickBot="1" x14ac:dyDescent="0.3">
      <c r="A1821" s="1006"/>
      <c r="B1821" s="956"/>
      <c r="C1821" s="269">
        <v>3</v>
      </c>
      <c r="D1821" s="107" t="s">
        <v>816</v>
      </c>
      <c r="E1821" s="244">
        <v>1</v>
      </c>
      <c r="F1821" s="172"/>
      <c r="G1821" s="224">
        <f>F1821*1.23</f>
        <v>0</v>
      </c>
      <c r="H1821" s="224">
        <f>G1821*E1821</f>
        <v>0</v>
      </c>
      <c r="I1821" s="173"/>
      <c r="J1821" s="173"/>
      <c r="K1821" s="173"/>
      <c r="L1821" s="173"/>
    </row>
    <row r="1822" spans="1:13" s="114" customFormat="1" x14ac:dyDescent="0.25">
      <c r="A1822" s="1006"/>
      <c r="B1822" s="954">
        <v>26</v>
      </c>
      <c r="C1822" s="888" t="s">
        <v>930</v>
      </c>
      <c r="D1822" s="888"/>
      <c r="E1822" s="888"/>
      <c r="F1822" s="888"/>
      <c r="G1822" s="888"/>
      <c r="H1822" s="888"/>
      <c r="I1822" s="888"/>
      <c r="J1822" s="888"/>
      <c r="K1822" s="888"/>
      <c r="L1822" s="889"/>
      <c r="M1822"/>
    </row>
    <row r="1823" spans="1:13" x14ac:dyDescent="0.25">
      <c r="A1823" s="1006"/>
      <c r="B1823" s="955"/>
      <c r="C1823" s="268">
        <v>1</v>
      </c>
      <c r="D1823" s="245" t="s">
        <v>819</v>
      </c>
      <c r="E1823" s="230">
        <v>1</v>
      </c>
      <c r="F1823" s="6"/>
      <c r="G1823" s="205">
        <f t="shared" ref="G1823:G1848" si="147">F1823*1.23</f>
        <v>0</v>
      </c>
      <c r="H1823" s="205">
        <f>G1823*E1823</f>
        <v>0</v>
      </c>
      <c r="I1823" s="23"/>
      <c r="J1823" s="23"/>
      <c r="K1823" s="23"/>
      <c r="L1823" s="23"/>
    </row>
    <row r="1824" spans="1:13" ht="15.75" thickBot="1" x14ac:dyDescent="0.3">
      <c r="A1824" s="1006"/>
      <c r="B1824" s="956"/>
      <c r="C1824" s="270">
        <v>2</v>
      </c>
      <c r="D1824" s="246" t="s">
        <v>820</v>
      </c>
      <c r="E1824" s="233">
        <v>1</v>
      </c>
      <c r="F1824" s="24"/>
      <c r="G1824" s="224">
        <f t="shared" si="147"/>
        <v>0</v>
      </c>
      <c r="H1824" s="224">
        <f t="shared" ref="H1824:H1848" si="148">G1824*E1824</f>
        <v>0</v>
      </c>
      <c r="I1824" s="26"/>
      <c r="J1824" s="26"/>
      <c r="K1824" s="26"/>
      <c r="L1824" s="26"/>
      <c r="M1824" s="114"/>
    </row>
    <row r="1825" spans="1:13" s="114" customFormat="1" x14ac:dyDescent="0.25">
      <c r="A1825" s="1006"/>
      <c r="B1825" s="954">
        <v>27</v>
      </c>
      <c r="C1825" s="958" t="s">
        <v>931</v>
      </c>
      <c r="D1825" s="958"/>
      <c r="E1825" s="958"/>
      <c r="F1825" s="958"/>
      <c r="G1825" s="958"/>
      <c r="H1825" s="958"/>
      <c r="I1825" s="958"/>
      <c r="J1825" s="958"/>
      <c r="K1825" s="958"/>
      <c r="L1825" s="959"/>
      <c r="M1825"/>
    </row>
    <row r="1826" spans="1:13" x14ac:dyDescent="0.25">
      <c r="A1826" s="1006"/>
      <c r="B1826" s="955"/>
      <c r="C1826" s="268">
        <v>1</v>
      </c>
      <c r="D1826" s="245" t="s">
        <v>821</v>
      </c>
      <c r="E1826" s="230">
        <v>1</v>
      </c>
      <c r="F1826" s="6"/>
      <c r="G1826" s="207">
        <f t="shared" si="147"/>
        <v>0</v>
      </c>
      <c r="H1826" s="207">
        <f t="shared" si="148"/>
        <v>0</v>
      </c>
      <c r="I1826" s="23"/>
      <c r="J1826" s="23"/>
      <c r="K1826" s="23"/>
      <c r="L1826" s="23"/>
    </row>
    <row r="1827" spans="1:13" x14ac:dyDescent="0.25">
      <c r="A1827" s="1006"/>
      <c r="B1827" s="955"/>
      <c r="C1827" s="271">
        <v>2</v>
      </c>
      <c r="D1827" s="236" t="s">
        <v>822</v>
      </c>
      <c r="E1827" s="112">
        <v>1</v>
      </c>
      <c r="F1827" s="115"/>
      <c r="G1827" s="207">
        <f t="shared" si="147"/>
        <v>0</v>
      </c>
      <c r="H1827" s="207">
        <f t="shared" si="148"/>
        <v>0</v>
      </c>
      <c r="I1827" s="27"/>
      <c r="J1827" s="27"/>
      <c r="K1827" s="27"/>
      <c r="L1827" s="27"/>
      <c r="M1827" s="114"/>
    </row>
    <row r="1828" spans="1:13" ht="15.75" thickBot="1" x14ac:dyDescent="0.3">
      <c r="A1828" s="1006"/>
      <c r="B1828" s="956"/>
      <c r="C1828" s="270">
        <v>3</v>
      </c>
      <c r="D1828" s="237" t="s">
        <v>823</v>
      </c>
      <c r="E1828" s="110">
        <v>1</v>
      </c>
      <c r="F1828" s="24"/>
      <c r="G1828" s="209">
        <f t="shared" si="147"/>
        <v>0</v>
      </c>
      <c r="H1828" s="209">
        <f t="shared" si="148"/>
        <v>0</v>
      </c>
      <c r="I1828" s="26"/>
      <c r="J1828" s="26"/>
      <c r="K1828" s="26"/>
      <c r="L1828" s="26"/>
    </row>
    <row r="1829" spans="1:13" s="114" customFormat="1" x14ac:dyDescent="0.25">
      <c r="A1829" s="1006"/>
      <c r="B1829" s="954">
        <v>28</v>
      </c>
      <c r="C1829" s="911" t="s">
        <v>949</v>
      </c>
      <c r="D1829" s="912"/>
      <c r="E1829" s="912"/>
      <c r="F1829" s="912"/>
      <c r="G1829" s="912"/>
      <c r="H1829" s="912"/>
      <c r="I1829" s="912"/>
      <c r="J1829" s="912"/>
      <c r="K1829" s="912"/>
      <c r="L1829" s="949"/>
      <c r="M1829"/>
    </row>
    <row r="1830" spans="1:13" x14ac:dyDescent="0.25">
      <c r="A1830" s="1006"/>
      <c r="B1830" s="955"/>
      <c r="C1830" s="251">
        <v>1</v>
      </c>
      <c r="D1830" s="119" t="s">
        <v>824</v>
      </c>
      <c r="E1830" s="218">
        <v>1</v>
      </c>
      <c r="F1830" s="115"/>
      <c r="G1830" s="207">
        <f t="shared" si="147"/>
        <v>0</v>
      </c>
      <c r="H1830" s="207">
        <f t="shared" si="148"/>
        <v>0</v>
      </c>
      <c r="I1830" s="27"/>
      <c r="J1830" s="27"/>
      <c r="K1830" s="27"/>
      <c r="L1830" s="27"/>
    </row>
    <row r="1831" spans="1:13" x14ac:dyDescent="0.25">
      <c r="A1831" s="1006"/>
      <c r="B1831" s="955"/>
      <c r="C1831" s="251">
        <v>2</v>
      </c>
      <c r="D1831" s="123" t="s">
        <v>825</v>
      </c>
      <c r="E1831" s="112">
        <v>1</v>
      </c>
      <c r="F1831" s="115"/>
      <c r="G1831" s="207">
        <f t="shared" si="147"/>
        <v>0</v>
      </c>
      <c r="H1831" s="207">
        <f t="shared" si="148"/>
        <v>0</v>
      </c>
      <c r="I1831" s="27"/>
      <c r="J1831" s="27"/>
      <c r="K1831" s="27"/>
      <c r="L1831" s="27"/>
      <c r="M1831" s="114"/>
    </row>
    <row r="1832" spans="1:13" x14ac:dyDescent="0.25">
      <c r="A1832" s="1006"/>
      <c r="B1832" s="955"/>
      <c r="C1832" s="251">
        <v>3</v>
      </c>
      <c r="D1832" s="119" t="s">
        <v>826</v>
      </c>
      <c r="E1832" s="218">
        <v>1</v>
      </c>
      <c r="F1832" s="115"/>
      <c r="G1832" s="207">
        <f t="shared" si="147"/>
        <v>0</v>
      </c>
      <c r="H1832" s="207">
        <f t="shared" si="148"/>
        <v>0</v>
      </c>
      <c r="I1832" s="27"/>
      <c r="J1832" s="27"/>
      <c r="K1832" s="27"/>
      <c r="L1832" s="27"/>
    </row>
    <row r="1833" spans="1:13" x14ac:dyDescent="0.25">
      <c r="A1833" s="1006"/>
      <c r="B1833" s="955"/>
      <c r="C1833" s="251">
        <v>4</v>
      </c>
      <c r="D1833" s="123" t="s">
        <v>827</v>
      </c>
      <c r="E1833" s="112">
        <v>1</v>
      </c>
      <c r="F1833" s="115"/>
      <c r="G1833" s="207">
        <f t="shared" si="147"/>
        <v>0</v>
      </c>
      <c r="H1833" s="207">
        <f t="shared" si="148"/>
        <v>0</v>
      </c>
      <c r="I1833" s="27"/>
      <c r="J1833" s="27"/>
      <c r="K1833" s="27"/>
      <c r="L1833" s="27"/>
    </row>
    <row r="1834" spans="1:13" x14ac:dyDescent="0.25">
      <c r="A1834" s="1006"/>
      <c r="B1834" s="955"/>
      <c r="C1834" s="251">
        <v>5</v>
      </c>
      <c r="D1834" s="119" t="s">
        <v>828</v>
      </c>
      <c r="E1834" s="218">
        <v>1</v>
      </c>
      <c r="F1834" s="115"/>
      <c r="G1834" s="207">
        <f t="shared" si="147"/>
        <v>0</v>
      </c>
      <c r="H1834" s="207">
        <f t="shared" si="148"/>
        <v>0</v>
      </c>
      <c r="I1834" s="27"/>
      <c r="J1834" s="27"/>
      <c r="K1834" s="27"/>
      <c r="L1834" s="27"/>
    </row>
    <row r="1835" spans="1:13" x14ac:dyDescent="0.25">
      <c r="A1835" s="1006"/>
      <c r="B1835" s="955"/>
      <c r="C1835" s="251">
        <v>6</v>
      </c>
      <c r="D1835" s="123" t="s">
        <v>829</v>
      </c>
      <c r="E1835" s="112">
        <v>1</v>
      </c>
      <c r="F1835" s="115"/>
      <c r="G1835" s="207">
        <f t="shared" si="147"/>
        <v>0</v>
      </c>
      <c r="H1835" s="207">
        <f t="shared" si="148"/>
        <v>0</v>
      </c>
      <c r="I1835" s="27"/>
      <c r="J1835" s="27"/>
      <c r="K1835" s="27"/>
      <c r="L1835" s="27"/>
    </row>
    <row r="1836" spans="1:13" x14ac:dyDescent="0.25">
      <c r="A1836" s="1006"/>
      <c r="B1836" s="955"/>
      <c r="C1836" s="251">
        <v>7</v>
      </c>
      <c r="D1836" s="119" t="s">
        <v>830</v>
      </c>
      <c r="E1836" s="218">
        <v>1</v>
      </c>
      <c r="F1836" s="115"/>
      <c r="G1836" s="207">
        <f t="shared" si="147"/>
        <v>0</v>
      </c>
      <c r="H1836" s="207">
        <f t="shared" si="148"/>
        <v>0</v>
      </c>
      <c r="I1836" s="27"/>
      <c r="J1836" s="27"/>
      <c r="K1836" s="27"/>
      <c r="L1836" s="27"/>
    </row>
    <row r="1837" spans="1:13" x14ac:dyDescent="0.25">
      <c r="A1837" s="1006"/>
      <c r="B1837" s="955"/>
      <c r="C1837" s="251">
        <v>8</v>
      </c>
      <c r="D1837" s="123" t="s">
        <v>831</v>
      </c>
      <c r="E1837" s="112">
        <v>1</v>
      </c>
      <c r="F1837" s="115"/>
      <c r="G1837" s="207">
        <f t="shared" si="147"/>
        <v>0</v>
      </c>
      <c r="H1837" s="207">
        <f t="shared" si="148"/>
        <v>0</v>
      </c>
      <c r="I1837" s="27"/>
      <c r="J1837" s="27"/>
      <c r="K1837" s="27"/>
      <c r="L1837" s="27"/>
    </row>
    <row r="1838" spans="1:13" x14ac:dyDescent="0.25">
      <c r="A1838" s="1006"/>
      <c r="B1838" s="955"/>
      <c r="C1838" s="251">
        <v>9</v>
      </c>
      <c r="D1838" s="119" t="s">
        <v>832</v>
      </c>
      <c r="E1838" s="218">
        <v>1</v>
      </c>
      <c r="F1838" s="115"/>
      <c r="G1838" s="207">
        <f t="shared" si="147"/>
        <v>0</v>
      </c>
      <c r="H1838" s="207">
        <f t="shared" si="148"/>
        <v>0</v>
      </c>
      <c r="I1838" s="27"/>
      <c r="J1838" s="27"/>
      <c r="K1838" s="27"/>
      <c r="L1838" s="27"/>
    </row>
    <row r="1839" spans="1:13" x14ac:dyDescent="0.25">
      <c r="A1839" s="1006"/>
      <c r="B1839" s="955"/>
      <c r="C1839" s="251">
        <v>10</v>
      </c>
      <c r="D1839" s="123" t="s">
        <v>833</v>
      </c>
      <c r="E1839" s="112">
        <v>1</v>
      </c>
      <c r="F1839" s="115"/>
      <c r="G1839" s="207">
        <f t="shared" si="147"/>
        <v>0</v>
      </c>
      <c r="H1839" s="207">
        <f t="shared" si="148"/>
        <v>0</v>
      </c>
      <c r="I1839" s="27"/>
      <c r="J1839" s="27"/>
      <c r="K1839" s="27"/>
      <c r="L1839" s="27"/>
    </row>
    <row r="1840" spans="1:13" ht="15.75" thickBot="1" x14ac:dyDescent="0.3">
      <c r="A1840" s="1006"/>
      <c r="B1840" s="956"/>
      <c r="C1840" s="252">
        <v>11</v>
      </c>
      <c r="D1840" s="124" t="s">
        <v>834</v>
      </c>
      <c r="E1840" s="110">
        <v>1</v>
      </c>
      <c r="F1840" s="24"/>
      <c r="G1840" s="209">
        <f t="shared" si="147"/>
        <v>0</v>
      </c>
      <c r="H1840" s="209">
        <f t="shared" si="148"/>
        <v>0</v>
      </c>
      <c r="I1840" s="26"/>
      <c r="J1840" s="26"/>
      <c r="K1840" s="26"/>
      <c r="L1840" s="26"/>
    </row>
    <row r="1841" spans="1:13" s="114" customFormat="1" x14ac:dyDescent="0.25">
      <c r="A1841" s="1006"/>
      <c r="B1841" s="954">
        <v>29</v>
      </c>
      <c r="C1841" s="928" t="s">
        <v>925</v>
      </c>
      <c r="D1841" s="929"/>
      <c r="E1841" s="929"/>
      <c r="F1841" s="929"/>
      <c r="G1841" s="929"/>
      <c r="H1841" s="929"/>
      <c r="I1841" s="929"/>
      <c r="J1841" s="929"/>
      <c r="K1841" s="929"/>
      <c r="L1841" s="950"/>
      <c r="M1841"/>
    </row>
    <row r="1842" spans="1:13" x14ac:dyDescent="0.25">
      <c r="A1842" s="1006"/>
      <c r="B1842" s="955"/>
      <c r="C1842" s="251">
        <v>1</v>
      </c>
      <c r="D1842" s="123" t="s">
        <v>835</v>
      </c>
      <c r="E1842" s="112">
        <v>1</v>
      </c>
      <c r="F1842" s="115"/>
      <c r="G1842" s="222">
        <f t="shared" si="147"/>
        <v>0</v>
      </c>
      <c r="H1842" s="222">
        <f t="shared" si="148"/>
        <v>0</v>
      </c>
      <c r="I1842" s="291" t="s">
        <v>950</v>
      </c>
      <c r="J1842" s="27"/>
      <c r="K1842" s="27"/>
      <c r="L1842" s="27"/>
    </row>
    <row r="1843" spans="1:13" x14ac:dyDescent="0.25">
      <c r="A1843" s="1006"/>
      <c r="B1843" s="955"/>
      <c r="C1843" s="251">
        <v>2</v>
      </c>
      <c r="D1843" s="119" t="s">
        <v>836</v>
      </c>
      <c r="E1843" s="218">
        <v>1</v>
      </c>
      <c r="F1843" s="115"/>
      <c r="G1843" s="222">
        <f t="shared" si="147"/>
        <v>0</v>
      </c>
      <c r="H1843" s="222">
        <f t="shared" si="148"/>
        <v>0</v>
      </c>
      <c r="I1843" s="27"/>
      <c r="J1843" s="27"/>
      <c r="K1843" s="27"/>
      <c r="L1843" s="27"/>
      <c r="M1843" s="114"/>
    </row>
    <row r="1844" spans="1:13" x14ac:dyDescent="0.25">
      <c r="A1844" s="1006"/>
      <c r="B1844" s="955"/>
      <c r="C1844" s="251">
        <v>3</v>
      </c>
      <c r="D1844" s="123" t="s">
        <v>837</v>
      </c>
      <c r="E1844" s="112">
        <v>1</v>
      </c>
      <c r="F1844" s="115"/>
      <c r="G1844" s="222">
        <f t="shared" si="147"/>
        <v>0</v>
      </c>
      <c r="H1844" s="222">
        <f t="shared" si="148"/>
        <v>0</v>
      </c>
      <c r="I1844" s="27"/>
      <c r="J1844" s="27"/>
      <c r="K1844" s="27"/>
      <c r="L1844" s="27"/>
    </row>
    <row r="1845" spans="1:13" x14ac:dyDescent="0.25">
      <c r="A1845" s="1006"/>
      <c r="B1845" s="955"/>
      <c r="C1845" s="251">
        <v>4</v>
      </c>
      <c r="D1845" s="119" t="s">
        <v>838</v>
      </c>
      <c r="E1845" s="218">
        <v>1</v>
      </c>
      <c r="F1845" s="115"/>
      <c r="G1845" s="222">
        <f t="shared" si="147"/>
        <v>0</v>
      </c>
      <c r="H1845" s="222">
        <f t="shared" si="148"/>
        <v>0</v>
      </c>
      <c r="I1845" s="27"/>
      <c r="J1845" s="27"/>
      <c r="K1845" s="27"/>
      <c r="L1845" s="27"/>
    </row>
    <row r="1846" spans="1:13" x14ac:dyDescent="0.25">
      <c r="A1846" s="1006"/>
      <c r="B1846" s="955"/>
      <c r="C1846" s="251">
        <v>5</v>
      </c>
      <c r="D1846" s="123" t="s">
        <v>839</v>
      </c>
      <c r="E1846" s="112">
        <v>1</v>
      </c>
      <c r="F1846" s="115"/>
      <c r="G1846" s="205">
        <f t="shared" si="147"/>
        <v>0</v>
      </c>
      <c r="H1846" s="205">
        <f t="shared" si="148"/>
        <v>0</v>
      </c>
      <c r="I1846" s="27"/>
      <c r="J1846" s="27"/>
      <c r="K1846" s="27"/>
      <c r="L1846" s="27"/>
    </row>
    <row r="1847" spans="1:13" x14ac:dyDescent="0.25">
      <c r="A1847" s="1006"/>
      <c r="B1847" s="955"/>
      <c r="C1847" s="251">
        <v>6</v>
      </c>
      <c r="D1847" s="119" t="s">
        <v>840</v>
      </c>
      <c r="E1847" s="218">
        <v>1</v>
      </c>
      <c r="F1847" s="115"/>
      <c r="G1847" s="205">
        <f t="shared" si="147"/>
        <v>0</v>
      </c>
      <c r="H1847" s="205">
        <f t="shared" si="148"/>
        <v>0</v>
      </c>
      <c r="I1847" s="27"/>
      <c r="J1847" s="27"/>
      <c r="K1847" s="27"/>
      <c r="L1847" s="27"/>
    </row>
    <row r="1848" spans="1:13" ht="15.75" thickBot="1" x14ac:dyDescent="0.3">
      <c r="A1848" s="1006"/>
      <c r="B1848" s="956"/>
      <c r="C1848" s="252">
        <v>7</v>
      </c>
      <c r="D1848" s="122" t="s">
        <v>841</v>
      </c>
      <c r="E1848" s="233">
        <v>1</v>
      </c>
      <c r="F1848" s="24"/>
      <c r="G1848" s="224">
        <f t="shared" si="147"/>
        <v>0</v>
      </c>
      <c r="H1848" s="224">
        <f t="shared" si="148"/>
        <v>0</v>
      </c>
      <c r="I1848" s="26"/>
      <c r="J1848" s="26"/>
      <c r="K1848" s="26"/>
      <c r="L1848" s="26"/>
    </row>
    <row r="1849" spans="1:13" s="114" customFormat="1" x14ac:dyDescent="0.25">
      <c r="A1849" s="1006"/>
      <c r="B1849" s="903">
        <v>30</v>
      </c>
      <c r="C1849" s="729" t="s">
        <v>623</v>
      </c>
      <c r="D1849" s="730"/>
      <c r="E1849" s="730"/>
      <c r="F1849" s="730"/>
      <c r="G1849" s="730"/>
      <c r="H1849" s="730"/>
      <c r="I1849" s="151"/>
      <c r="J1849" s="151"/>
      <c r="K1849" s="151"/>
      <c r="L1849" s="151"/>
    </row>
    <row r="1850" spans="1:13" s="114" customFormat="1" x14ac:dyDescent="0.25">
      <c r="A1850" s="1006"/>
      <c r="B1850" s="904"/>
      <c r="C1850" s="189">
        <v>1</v>
      </c>
      <c r="D1850" s="119" t="s">
        <v>624</v>
      </c>
      <c r="E1850" s="63">
        <v>1</v>
      </c>
      <c r="F1850" s="115"/>
      <c r="G1850" s="205">
        <f t="shared" ref="G1850:G1855" si="149">F1850*1.23</f>
        <v>0</v>
      </c>
      <c r="H1850" s="205">
        <f t="shared" ref="H1850:H1855" si="150">G1850*E1850</f>
        <v>0</v>
      </c>
      <c r="I1850" s="291"/>
      <c r="J1850" s="27"/>
      <c r="K1850" s="27"/>
      <c r="L1850" s="27"/>
    </row>
    <row r="1851" spans="1:13" s="114" customFormat="1" x14ac:dyDescent="0.25">
      <c r="A1851" s="1006"/>
      <c r="B1851" s="904"/>
      <c r="C1851" s="189">
        <v>2</v>
      </c>
      <c r="D1851" s="123" t="s">
        <v>625</v>
      </c>
      <c r="E1851" s="120">
        <v>1</v>
      </c>
      <c r="F1851" s="115"/>
      <c r="G1851" s="205">
        <f t="shared" si="149"/>
        <v>0</v>
      </c>
      <c r="H1851" s="205">
        <f t="shared" si="150"/>
        <v>0</v>
      </c>
      <c r="I1851" s="27"/>
      <c r="J1851" s="27"/>
      <c r="K1851" s="27"/>
      <c r="L1851" s="27"/>
    </row>
    <row r="1852" spans="1:13" s="114" customFormat="1" x14ac:dyDescent="0.25">
      <c r="A1852" s="1006"/>
      <c r="B1852" s="904"/>
      <c r="C1852" s="189">
        <v>3</v>
      </c>
      <c r="D1852" s="119" t="s">
        <v>626</v>
      </c>
      <c r="E1852" s="63">
        <v>1</v>
      </c>
      <c r="F1852" s="115"/>
      <c r="G1852" s="205">
        <f t="shared" si="149"/>
        <v>0</v>
      </c>
      <c r="H1852" s="205">
        <f t="shared" si="150"/>
        <v>0</v>
      </c>
      <c r="I1852" s="27"/>
      <c r="J1852" s="27"/>
      <c r="K1852" s="27"/>
      <c r="L1852" s="27"/>
    </row>
    <row r="1853" spans="1:13" s="114" customFormat="1" x14ac:dyDescent="0.25">
      <c r="A1853" s="1006"/>
      <c r="B1853" s="904"/>
      <c r="C1853" s="189">
        <v>4</v>
      </c>
      <c r="D1853" s="123" t="s">
        <v>627</v>
      </c>
      <c r="E1853" s="120">
        <v>1</v>
      </c>
      <c r="F1853" s="115"/>
      <c r="G1853" s="205">
        <f t="shared" si="149"/>
        <v>0</v>
      </c>
      <c r="H1853" s="205">
        <f t="shared" si="150"/>
        <v>0</v>
      </c>
      <c r="I1853" s="27"/>
      <c r="J1853" s="27"/>
      <c r="K1853" s="27"/>
      <c r="L1853" s="27"/>
    </row>
    <row r="1854" spans="1:13" s="114" customFormat="1" x14ac:dyDescent="0.25">
      <c r="A1854" s="1006"/>
      <c r="B1854" s="904"/>
      <c r="C1854" s="189">
        <v>5</v>
      </c>
      <c r="D1854" s="119" t="s">
        <v>628</v>
      </c>
      <c r="E1854" s="63">
        <v>1</v>
      </c>
      <c r="F1854" s="115"/>
      <c r="G1854" s="205">
        <f t="shared" si="149"/>
        <v>0</v>
      </c>
      <c r="H1854" s="205">
        <f t="shared" si="150"/>
        <v>0</v>
      </c>
      <c r="I1854" s="27"/>
      <c r="J1854" s="27"/>
      <c r="K1854" s="27"/>
      <c r="L1854" s="27"/>
    </row>
    <row r="1855" spans="1:13" s="114" customFormat="1" ht="15.75" thickBot="1" x14ac:dyDescent="0.3">
      <c r="A1855" s="1006"/>
      <c r="B1855" s="905"/>
      <c r="C1855" s="191">
        <v>6</v>
      </c>
      <c r="D1855" s="122" t="s">
        <v>629</v>
      </c>
      <c r="E1855" s="121">
        <v>1</v>
      </c>
      <c r="F1855" s="24"/>
      <c r="G1855" s="224">
        <f t="shared" si="149"/>
        <v>0</v>
      </c>
      <c r="H1855" s="224">
        <f t="shared" si="150"/>
        <v>0</v>
      </c>
      <c r="I1855" s="26"/>
      <c r="J1855" s="26"/>
      <c r="K1855" s="26"/>
      <c r="L1855" s="26"/>
    </row>
    <row r="1856" spans="1:13" s="114" customFormat="1" x14ac:dyDescent="0.25">
      <c r="A1856" s="1006"/>
      <c r="B1856" s="903">
        <v>31</v>
      </c>
      <c r="C1856" s="727" t="s">
        <v>630</v>
      </c>
      <c r="D1856" s="728"/>
      <c r="E1856" s="728"/>
      <c r="F1856" s="728"/>
      <c r="G1856" s="728"/>
      <c r="H1856" s="728"/>
      <c r="I1856" s="151"/>
      <c r="J1856" s="151"/>
      <c r="K1856" s="151"/>
      <c r="L1856" s="151"/>
    </row>
    <row r="1857" spans="1:12" s="114" customFormat="1" x14ac:dyDescent="0.25">
      <c r="A1857" s="1006"/>
      <c r="B1857" s="904"/>
      <c r="C1857" s="189">
        <v>1</v>
      </c>
      <c r="D1857" s="123" t="s">
        <v>118</v>
      </c>
      <c r="E1857" s="120">
        <v>1</v>
      </c>
      <c r="F1857" s="115"/>
      <c r="G1857" s="207">
        <f>F1857*1.23</f>
        <v>0</v>
      </c>
      <c r="H1857" s="207">
        <f>G1857*E1857</f>
        <v>0</v>
      </c>
      <c r="I1857" s="291"/>
      <c r="J1857" s="27"/>
      <c r="K1857" s="27"/>
      <c r="L1857" s="27"/>
    </row>
    <row r="1858" spans="1:12" s="114" customFormat="1" x14ac:dyDescent="0.25">
      <c r="A1858" s="1006"/>
      <c r="B1858" s="904"/>
      <c r="C1858" s="189">
        <v>2</v>
      </c>
      <c r="D1858" s="119" t="s">
        <v>310</v>
      </c>
      <c r="E1858" s="63">
        <v>1</v>
      </c>
      <c r="F1858" s="115"/>
      <c r="G1858" s="207">
        <f>F1858*1.23</f>
        <v>0</v>
      </c>
      <c r="H1858" s="207">
        <f>G1858*E1858</f>
        <v>0</v>
      </c>
      <c r="I1858" s="27"/>
      <c r="J1858" s="27"/>
      <c r="K1858" s="27"/>
      <c r="L1858" s="27"/>
    </row>
    <row r="1859" spans="1:12" s="114" customFormat="1" ht="15.75" thickBot="1" x14ac:dyDescent="0.3">
      <c r="A1859" s="1006"/>
      <c r="B1859" s="905"/>
      <c r="C1859" s="191">
        <v>3</v>
      </c>
      <c r="D1859" s="122" t="s">
        <v>100</v>
      </c>
      <c r="E1859" s="121">
        <v>1</v>
      </c>
      <c r="F1859" s="24"/>
      <c r="G1859" s="209">
        <f>F1859*1.23</f>
        <v>0</v>
      </c>
      <c r="H1859" s="209">
        <f>G1859*E1859</f>
        <v>0</v>
      </c>
      <c r="I1859" s="26"/>
      <c r="J1859" s="26"/>
      <c r="K1859" s="26"/>
      <c r="L1859" s="26"/>
    </row>
    <row r="1860" spans="1:12" s="114" customFormat="1" x14ac:dyDescent="0.25">
      <c r="A1860" s="1006"/>
      <c r="B1860" s="903">
        <v>32</v>
      </c>
      <c r="C1860" s="727" t="s">
        <v>631</v>
      </c>
      <c r="D1860" s="728"/>
      <c r="E1860" s="728"/>
      <c r="F1860" s="728"/>
      <c r="G1860" s="728"/>
      <c r="H1860" s="728"/>
      <c r="I1860" s="151"/>
      <c r="J1860" s="151"/>
      <c r="K1860" s="151"/>
      <c r="L1860" s="151"/>
    </row>
    <row r="1861" spans="1:12" s="114" customFormat="1" x14ac:dyDescent="0.25">
      <c r="A1861" s="1006"/>
      <c r="B1861" s="904"/>
      <c r="C1861" s="189">
        <v>1</v>
      </c>
      <c r="D1861" s="123" t="s">
        <v>310</v>
      </c>
      <c r="E1861" s="120">
        <v>1</v>
      </c>
      <c r="F1861" s="115"/>
      <c r="G1861" s="207">
        <f>F1861*1.23</f>
        <v>0</v>
      </c>
      <c r="H1861" s="207">
        <f>G1861*E1861</f>
        <v>0</v>
      </c>
      <c r="I1861" s="291"/>
      <c r="J1861" s="27"/>
      <c r="K1861" s="27"/>
      <c r="L1861" s="27"/>
    </row>
    <row r="1862" spans="1:12" s="114" customFormat="1" x14ac:dyDescent="0.25">
      <c r="A1862" s="1006"/>
      <c r="B1862" s="904"/>
      <c r="C1862" s="189">
        <v>2</v>
      </c>
      <c r="D1862" s="119" t="s">
        <v>100</v>
      </c>
      <c r="E1862" s="63">
        <v>1</v>
      </c>
      <c r="F1862" s="115"/>
      <c r="G1862" s="207">
        <f>F1862*1.23</f>
        <v>0</v>
      </c>
      <c r="H1862" s="207">
        <f>G1862*E1862</f>
        <v>0</v>
      </c>
      <c r="I1862" s="27"/>
      <c r="J1862" s="27"/>
      <c r="K1862" s="27"/>
      <c r="L1862" s="27"/>
    </row>
    <row r="1863" spans="1:12" s="114" customFormat="1" x14ac:dyDescent="0.25">
      <c r="A1863" s="1006"/>
      <c r="B1863" s="904"/>
      <c r="C1863" s="189">
        <v>3</v>
      </c>
      <c r="D1863" s="123" t="s">
        <v>311</v>
      </c>
      <c r="E1863" s="120">
        <v>1</v>
      </c>
      <c r="F1863" s="115"/>
      <c r="G1863" s="207">
        <f>F1863*1.23</f>
        <v>0</v>
      </c>
      <c r="H1863" s="207">
        <f>G1863*E1863</f>
        <v>0</v>
      </c>
      <c r="I1863" s="27"/>
      <c r="J1863" s="27"/>
      <c r="K1863" s="27"/>
      <c r="L1863" s="27"/>
    </row>
    <row r="1864" spans="1:12" s="114" customFormat="1" ht="15.75" thickBot="1" x14ac:dyDescent="0.3">
      <c r="A1864" s="1006"/>
      <c r="B1864" s="905"/>
      <c r="C1864" s="191">
        <v>4</v>
      </c>
      <c r="D1864" s="122" t="s">
        <v>312</v>
      </c>
      <c r="E1864" s="121">
        <v>1</v>
      </c>
      <c r="F1864" s="24"/>
      <c r="G1864" s="209">
        <f>F1864*1.23</f>
        <v>0</v>
      </c>
      <c r="H1864" s="209">
        <f>G1864*E1864</f>
        <v>0</v>
      </c>
      <c r="I1864" s="26"/>
      <c r="J1864" s="26"/>
      <c r="K1864" s="26"/>
      <c r="L1864" s="26"/>
    </row>
    <row r="1865" spans="1:12" s="114" customFormat="1" ht="24" customHeight="1" x14ac:dyDescent="0.25">
      <c r="A1865" s="1006"/>
      <c r="B1865" s="938" t="s">
        <v>1066</v>
      </c>
      <c r="C1865" s="939"/>
      <c r="D1865" s="939"/>
      <c r="E1865" s="939"/>
      <c r="F1865" s="939"/>
      <c r="G1865" s="940"/>
      <c r="H1865" s="941">
        <f>SUM(H1657:H1864)</f>
        <v>0</v>
      </c>
      <c r="I1865" s="942"/>
      <c r="J1865" s="942"/>
      <c r="K1865" s="942"/>
      <c r="L1865" s="943"/>
    </row>
    <row r="1866" spans="1:12" x14ac:dyDescent="0.25">
      <c r="A1866"/>
      <c r="B1866" s="298"/>
      <c r="C1866"/>
    </row>
    <row r="1867" spans="1:12" x14ac:dyDescent="0.25">
      <c r="A1867" s="30"/>
    </row>
    <row r="1868" spans="1:12" x14ac:dyDescent="0.25">
      <c r="A1868" s="30"/>
    </row>
    <row r="1869" spans="1:12" x14ac:dyDescent="0.25">
      <c r="A1869" s="30"/>
    </row>
    <row r="1870" spans="1:12" x14ac:dyDescent="0.25">
      <c r="A1870" s="30"/>
    </row>
    <row r="1871" spans="1:12" x14ac:dyDescent="0.25">
      <c r="A1871" s="30"/>
    </row>
    <row r="1872" spans="1:12" x14ac:dyDescent="0.25">
      <c r="A1872" s="30"/>
    </row>
    <row r="1873" spans="1:1" x14ac:dyDescent="0.25">
      <c r="A1873" s="30"/>
    </row>
    <row r="1874" spans="1:1" x14ac:dyDescent="0.25">
      <c r="A1874" s="30"/>
    </row>
    <row r="1875" spans="1:1" x14ac:dyDescent="0.25">
      <c r="A1875" s="30"/>
    </row>
    <row r="1876" spans="1:1" x14ac:dyDescent="0.25">
      <c r="A1876" s="30"/>
    </row>
    <row r="1877" spans="1:1" x14ac:dyDescent="0.25">
      <c r="A1877" s="30"/>
    </row>
    <row r="1878" spans="1:1" x14ac:dyDescent="0.25">
      <c r="A1878" s="30"/>
    </row>
    <row r="1879" spans="1:1" x14ac:dyDescent="0.25">
      <c r="A1879" s="30"/>
    </row>
    <row r="1880" spans="1:1" x14ac:dyDescent="0.25">
      <c r="A1880" s="30"/>
    </row>
    <row r="1881" spans="1:1" x14ac:dyDescent="0.25">
      <c r="A1881" s="30"/>
    </row>
    <row r="1882" spans="1:1" x14ac:dyDescent="0.25">
      <c r="A1882" s="30"/>
    </row>
    <row r="1883" spans="1:1" x14ac:dyDescent="0.25">
      <c r="A1883" s="30"/>
    </row>
    <row r="1884" spans="1:1" x14ac:dyDescent="0.25">
      <c r="A1884" s="30"/>
    </row>
    <row r="1885" spans="1:1" x14ac:dyDescent="0.25">
      <c r="A1885" s="30"/>
    </row>
    <row r="1886" spans="1:1" x14ac:dyDescent="0.25">
      <c r="A1886" s="30"/>
    </row>
    <row r="1887" spans="1:1" x14ac:dyDescent="0.25">
      <c r="A1887" s="30"/>
    </row>
    <row r="1888" spans="1:1" x14ac:dyDescent="0.25">
      <c r="A1888" s="30"/>
    </row>
    <row r="1889" spans="1:1" x14ac:dyDescent="0.25">
      <c r="A1889" s="30"/>
    </row>
    <row r="1890" spans="1:1" x14ac:dyDescent="0.25">
      <c r="A1890" s="30"/>
    </row>
    <row r="1891" spans="1:1" x14ac:dyDescent="0.25">
      <c r="A1891" s="30"/>
    </row>
    <row r="1892" spans="1:1" x14ac:dyDescent="0.25">
      <c r="A1892" s="30"/>
    </row>
    <row r="1893" spans="1:1" x14ac:dyDescent="0.25">
      <c r="A1893" s="30"/>
    </row>
    <row r="1894" spans="1:1" x14ac:dyDescent="0.25">
      <c r="A1894" s="30"/>
    </row>
    <row r="1895" spans="1:1" x14ac:dyDescent="0.25">
      <c r="A1895" s="30"/>
    </row>
    <row r="1896" spans="1:1" x14ac:dyDescent="0.25">
      <c r="A1896" s="30"/>
    </row>
    <row r="1897" spans="1:1" x14ac:dyDescent="0.25">
      <c r="A1897" s="30"/>
    </row>
    <row r="1898" spans="1:1" x14ac:dyDescent="0.25">
      <c r="A1898" s="30"/>
    </row>
    <row r="1899" spans="1:1" x14ac:dyDescent="0.25">
      <c r="A1899" s="30"/>
    </row>
    <row r="1900" spans="1:1" x14ac:dyDescent="0.25">
      <c r="A1900" s="30"/>
    </row>
    <row r="1901" spans="1:1" x14ac:dyDescent="0.25">
      <c r="A1901" s="30"/>
    </row>
    <row r="1902" spans="1:1" x14ac:dyDescent="0.25">
      <c r="A1902" s="30"/>
    </row>
    <row r="1903" spans="1:1" x14ac:dyDescent="0.25">
      <c r="A1903" s="30"/>
    </row>
    <row r="1904" spans="1:1" x14ac:dyDescent="0.25">
      <c r="A1904" s="30"/>
    </row>
    <row r="1905" spans="1:1" x14ac:dyDescent="0.25">
      <c r="A1905" s="30"/>
    </row>
    <row r="1906" spans="1:1" x14ac:dyDescent="0.25">
      <c r="A1906" s="30"/>
    </row>
    <row r="1907" spans="1:1" x14ac:dyDescent="0.25">
      <c r="A1907" s="30"/>
    </row>
    <row r="1908" spans="1:1" x14ac:dyDescent="0.25">
      <c r="A1908" s="30"/>
    </row>
    <row r="1909" spans="1:1" x14ac:dyDescent="0.25">
      <c r="A1909" s="30"/>
    </row>
    <row r="1910" spans="1:1" x14ac:dyDescent="0.25">
      <c r="A1910" s="30"/>
    </row>
    <row r="1911" spans="1:1" x14ac:dyDescent="0.25">
      <c r="A1911" s="30"/>
    </row>
    <row r="1912" spans="1:1" x14ac:dyDescent="0.25">
      <c r="A1912" s="30"/>
    </row>
    <row r="1913" spans="1:1" x14ac:dyDescent="0.25">
      <c r="A1913" s="30"/>
    </row>
    <row r="1914" spans="1:1" x14ac:dyDescent="0.25">
      <c r="A1914" s="30"/>
    </row>
    <row r="1915" spans="1:1" x14ac:dyDescent="0.25">
      <c r="A1915" s="30"/>
    </row>
    <row r="1916" spans="1:1" x14ac:dyDescent="0.25">
      <c r="A1916" s="30"/>
    </row>
    <row r="1917" spans="1:1" x14ac:dyDescent="0.25">
      <c r="A1917" s="30"/>
    </row>
    <row r="1918" spans="1:1" x14ac:dyDescent="0.25">
      <c r="A1918" s="30"/>
    </row>
    <row r="1919" spans="1:1" x14ac:dyDescent="0.25">
      <c r="A1919" s="30"/>
    </row>
    <row r="1920" spans="1:1" x14ac:dyDescent="0.25">
      <c r="A1920" s="30"/>
    </row>
    <row r="1921" spans="1:1" x14ac:dyDescent="0.25">
      <c r="A1921" s="30"/>
    </row>
    <row r="1922" spans="1:1" x14ac:dyDescent="0.25">
      <c r="A1922" s="30"/>
    </row>
    <row r="1923" spans="1:1" x14ac:dyDescent="0.25">
      <c r="A1923" s="30"/>
    </row>
    <row r="1924" spans="1:1" x14ac:dyDescent="0.25">
      <c r="A1924" s="30"/>
    </row>
    <row r="1925" spans="1:1" x14ac:dyDescent="0.25">
      <c r="A1925" s="30"/>
    </row>
    <row r="1926" spans="1:1" x14ac:dyDescent="0.25">
      <c r="A1926" s="30"/>
    </row>
    <row r="1927" spans="1:1" x14ac:dyDescent="0.25">
      <c r="A1927" s="30"/>
    </row>
    <row r="1928" spans="1:1" x14ac:dyDescent="0.25">
      <c r="A1928" s="30"/>
    </row>
    <row r="1929" spans="1:1" x14ac:dyDescent="0.25">
      <c r="A1929" s="30"/>
    </row>
    <row r="1930" spans="1:1" x14ac:dyDescent="0.25">
      <c r="A1930" s="30"/>
    </row>
    <row r="1931" spans="1:1" x14ac:dyDescent="0.25">
      <c r="A1931" s="30"/>
    </row>
    <row r="1932" spans="1:1" x14ac:dyDescent="0.25">
      <c r="A1932" s="30"/>
    </row>
    <row r="1933" spans="1:1" x14ac:dyDescent="0.25">
      <c r="A1933" s="30"/>
    </row>
    <row r="1934" spans="1:1" x14ac:dyDescent="0.25">
      <c r="A1934" s="30"/>
    </row>
    <row r="1935" spans="1:1" x14ac:dyDescent="0.25">
      <c r="A1935" s="30"/>
    </row>
    <row r="1936" spans="1:1" x14ac:dyDescent="0.25">
      <c r="A1936" s="30"/>
    </row>
    <row r="1937" spans="1:1" x14ac:dyDescent="0.25">
      <c r="A1937" s="30"/>
    </row>
    <row r="1938" spans="1:1" x14ac:dyDescent="0.25">
      <c r="A1938" s="30"/>
    </row>
    <row r="1939" spans="1:1" x14ac:dyDescent="0.25">
      <c r="A1939" s="30"/>
    </row>
    <row r="1940" spans="1:1" x14ac:dyDescent="0.25">
      <c r="A1940" s="30"/>
    </row>
    <row r="1941" spans="1:1" x14ac:dyDescent="0.25">
      <c r="A1941" s="30"/>
    </row>
    <row r="1942" spans="1:1" x14ac:dyDescent="0.25">
      <c r="A1942" s="30"/>
    </row>
    <row r="1943" spans="1:1" x14ac:dyDescent="0.25">
      <c r="A1943" s="30"/>
    </row>
    <row r="1944" spans="1:1" x14ac:dyDescent="0.25">
      <c r="A1944" s="30"/>
    </row>
    <row r="1945" spans="1:1" x14ac:dyDescent="0.25">
      <c r="A1945" s="30"/>
    </row>
    <row r="1946" spans="1:1" x14ac:dyDescent="0.25">
      <c r="A1946" s="30"/>
    </row>
    <row r="1947" spans="1:1" x14ac:dyDescent="0.25">
      <c r="A1947" s="30"/>
    </row>
    <row r="1948" spans="1:1" x14ac:dyDescent="0.25">
      <c r="A1948" s="30"/>
    </row>
    <row r="1949" spans="1:1" x14ac:dyDescent="0.25">
      <c r="A1949" s="30"/>
    </row>
    <row r="1950" spans="1:1" x14ac:dyDescent="0.25">
      <c r="A1950" s="30"/>
    </row>
    <row r="1951" spans="1:1" x14ac:dyDescent="0.25">
      <c r="A1951" s="30"/>
    </row>
    <row r="1952" spans="1:1" x14ac:dyDescent="0.25">
      <c r="A1952" s="30"/>
    </row>
    <row r="1953" spans="1:1" x14ac:dyDescent="0.25">
      <c r="A1953" s="30"/>
    </row>
    <row r="1954" spans="1:1" x14ac:dyDescent="0.25">
      <c r="A1954" s="30"/>
    </row>
    <row r="1955" spans="1:1" x14ac:dyDescent="0.25">
      <c r="A1955" s="30"/>
    </row>
    <row r="1956" spans="1:1" x14ac:dyDescent="0.25">
      <c r="A1956" s="30"/>
    </row>
    <row r="1957" spans="1:1" x14ac:dyDescent="0.25">
      <c r="A1957" s="30"/>
    </row>
    <row r="1958" spans="1:1" x14ac:dyDescent="0.25">
      <c r="A1958" s="30"/>
    </row>
    <row r="1959" spans="1:1" x14ac:dyDescent="0.25">
      <c r="A1959" s="30"/>
    </row>
    <row r="1960" spans="1:1" x14ac:dyDescent="0.25">
      <c r="A1960" s="30"/>
    </row>
    <row r="1961" spans="1:1" x14ac:dyDescent="0.25">
      <c r="A1961" s="30"/>
    </row>
    <row r="1962" spans="1:1" x14ac:dyDescent="0.25">
      <c r="A1962" s="30"/>
    </row>
    <row r="1963" spans="1:1" x14ac:dyDescent="0.25">
      <c r="A1963" s="30"/>
    </row>
    <row r="1964" spans="1:1" x14ac:dyDescent="0.25">
      <c r="A1964" s="30"/>
    </row>
    <row r="1965" spans="1:1" x14ac:dyDescent="0.25">
      <c r="A1965" s="30"/>
    </row>
    <row r="1966" spans="1:1" x14ac:dyDescent="0.25">
      <c r="A1966" s="30"/>
    </row>
    <row r="1967" spans="1:1" x14ac:dyDescent="0.25">
      <c r="A1967" s="30"/>
    </row>
    <row r="1968" spans="1:1" x14ac:dyDescent="0.25">
      <c r="A1968" s="30"/>
    </row>
    <row r="1969" spans="1:1" x14ac:dyDescent="0.25">
      <c r="A1969" s="30"/>
    </row>
    <row r="1970" spans="1:1" x14ac:dyDescent="0.25">
      <c r="A1970" s="30"/>
    </row>
    <row r="1971" spans="1:1" x14ac:dyDescent="0.25">
      <c r="A1971" s="30"/>
    </row>
    <row r="1972" spans="1:1" x14ac:dyDescent="0.25">
      <c r="A1972" s="30"/>
    </row>
    <row r="1973" spans="1:1" x14ac:dyDescent="0.25">
      <c r="A1973" s="30"/>
    </row>
    <row r="1974" spans="1:1" x14ac:dyDescent="0.25">
      <c r="A1974" s="30"/>
    </row>
    <row r="1975" spans="1:1" x14ac:dyDescent="0.25">
      <c r="A1975" s="30"/>
    </row>
    <row r="1976" spans="1:1" x14ac:dyDescent="0.25">
      <c r="A1976" s="30"/>
    </row>
    <row r="1977" spans="1:1" x14ac:dyDescent="0.25">
      <c r="A1977" s="30"/>
    </row>
    <row r="1978" spans="1:1" x14ac:dyDescent="0.25">
      <c r="A1978" s="30"/>
    </row>
    <row r="1979" spans="1:1" x14ac:dyDescent="0.25">
      <c r="A1979" s="30"/>
    </row>
    <row r="1980" spans="1:1" x14ac:dyDescent="0.25">
      <c r="A1980" s="30"/>
    </row>
    <row r="1981" spans="1:1" x14ac:dyDescent="0.25">
      <c r="A1981" s="30"/>
    </row>
    <row r="1982" spans="1:1" x14ac:dyDescent="0.25">
      <c r="A1982" s="30"/>
    </row>
    <row r="1983" spans="1:1" x14ac:dyDescent="0.25">
      <c r="A1983" s="30"/>
    </row>
    <row r="1984" spans="1:1" x14ac:dyDescent="0.25">
      <c r="A1984" s="30"/>
    </row>
    <row r="1985" spans="1:1" x14ac:dyDescent="0.25">
      <c r="A1985" s="30"/>
    </row>
    <row r="1986" spans="1:1" x14ac:dyDescent="0.25">
      <c r="A1986" s="30"/>
    </row>
    <row r="1987" spans="1:1" x14ac:dyDescent="0.25">
      <c r="A1987" s="30"/>
    </row>
    <row r="1988" spans="1:1" x14ac:dyDescent="0.25">
      <c r="A1988" s="30"/>
    </row>
    <row r="1989" spans="1:1" x14ac:dyDescent="0.25">
      <c r="A1989" s="30"/>
    </row>
    <row r="1990" spans="1:1" x14ac:dyDescent="0.25">
      <c r="A1990" s="30"/>
    </row>
    <row r="1991" spans="1:1" x14ac:dyDescent="0.25">
      <c r="A1991" s="30"/>
    </row>
    <row r="1992" spans="1:1" x14ac:dyDescent="0.25">
      <c r="A1992" s="30"/>
    </row>
    <row r="1993" spans="1:1" x14ac:dyDescent="0.25">
      <c r="A1993" s="30"/>
    </row>
    <row r="1994" spans="1:1" x14ac:dyDescent="0.25">
      <c r="A1994" s="30"/>
    </row>
    <row r="1995" spans="1:1" x14ac:dyDescent="0.25">
      <c r="A1995" s="30"/>
    </row>
    <row r="1996" spans="1:1" x14ac:dyDescent="0.25">
      <c r="A1996" s="30"/>
    </row>
    <row r="1997" spans="1:1" x14ac:dyDescent="0.25">
      <c r="A1997" s="30"/>
    </row>
    <row r="1998" spans="1:1" x14ac:dyDescent="0.25">
      <c r="A1998" s="30"/>
    </row>
    <row r="1999" spans="1:1" x14ac:dyDescent="0.25">
      <c r="A1999" s="30"/>
    </row>
    <row r="2000" spans="1:1" x14ac:dyDescent="0.25">
      <c r="A2000" s="30"/>
    </row>
    <row r="2001" spans="1:1" x14ac:dyDescent="0.25">
      <c r="A2001" s="30"/>
    </row>
    <row r="2002" spans="1:1" x14ac:dyDescent="0.25">
      <c r="A2002" s="30"/>
    </row>
    <row r="2003" spans="1:1" x14ac:dyDescent="0.25">
      <c r="A2003" s="30"/>
    </row>
    <row r="2004" spans="1:1" x14ac:dyDescent="0.25">
      <c r="A2004" s="30"/>
    </row>
    <row r="2005" spans="1:1" x14ac:dyDescent="0.25">
      <c r="A2005" s="30"/>
    </row>
    <row r="2006" spans="1:1" x14ac:dyDescent="0.25">
      <c r="A2006" s="30"/>
    </row>
    <row r="2007" spans="1:1" x14ac:dyDescent="0.25">
      <c r="A2007" s="30"/>
    </row>
    <row r="2008" spans="1:1" x14ac:dyDescent="0.25">
      <c r="A2008" s="30"/>
    </row>
    <row r="2009" spans="1:1" x14ac:dyDescent="0.25">
      <c r="A2009" s="30"/>
    </row>
    <row r="2010" spans="1:1" x14ac:dyDescent="0.25">
      <c r="A2010" s="30"/>
    </row>
    <row r="2011" spans="1:1" x14ac:dyDescent="0.25">
      <c r="A2011" s="30"/>
    </row>
    <row r="2012" spans="1:1" x14ac:dyDescent="0.25">
      <c r="A2012" s="30"/>
    </row>
    <row r="2013" spans="1:1" x14ac:dyDescent="0.25">
      <c r="A2013" s="30"/>
    </row>
    <row r="2014" spans="1:1" x14ac:dyDescent="0.25">
      <c r="A2014" s="30"/>
    </row>
    <row r="2015" spans="1:1" x14ac:dyDescent="0.25">
      <c r="A2015" s="30"/>
    </row>
    <row r="2016" spans="1:1" x14ac:dyDescent="0.25">
      <c r="A2016" s="30"/>
    </row>
    <row r="2017" spans="1:1" x14ac:dyDescent="0.25">
      <c r="A2017" s="30"/>
    </row>
    <row r="2018" spans="1:1" x14ac:dyDescent="0.25">
      <c r="A2018" s="30"/>
    </row>
    <row r="2019" spans="1:1" x14ac:dyDescent="0.25">
      <c r="A2019" s="30"/>
    </row>
    <row r="2020" spans="1:1" x14ac:dyDescent="0.25">
      <c r="A2020" s="30"/>
    </row>
    <row r="2021" spans="1:1" x14ac:dyDescent="0.25">
      <c r="A2021" s="30"/>
    </row>
    <row r="2022" spans="1:1" x14ac:dyDescent="0.25">
      <c r="A2022" s="30"/>
    </row>
    <row r="2023" spans="1:1" x14ac:dyDescent="0.25">
      <c r="A2023" s="30"/>
    </row>
    <row r="2024" spans="1:1" x14ac:dyDescent="0.25">
      <c r="A2024" s="30"/>
    </row>
    <row r="2025" spans="1:1" x14ac:dyDescent="0.25">
      <c r="A2025" s="30"/>
    </row>
    <row r="2026" spans="1:1" x14ac:dyDescent="0.25">
      <c r="A2026" s="30"/>
    </row>
    <row r="2027" spans="1:1" x14ac:dyDescent="0.25">
      <c r="A2027" s="30"/>
    </row>
    <row r="2028" spans="1:1" x14ac:dyDescent="0.25">
      <c r="A2028" s="30"/>
    </row>
    <row r="2029" spans="1:1" x14ac:dyDescent="0.25">
      <c r="A2029" s="30"/>
    </row>
    <row r="2030" spans="1:1" x14ac:dyDescent="0.25">
      <c r="A2030" s="30"/>
    </row>
    <row r="2031" spans="1:1" x14ac:dyDescent="0.25">
      <c r="A2031" s="30"/>
    </row>
    <row r="2032" spans="1:1" x14ac:dyDescent="0.25">
      <c r="A2032" s="30"/>
    </row>
    <row r="2033" spans="1:1" x14ac:dyDescent="0.25">
      <c r="A2033" s="30"/>
    </row>
    <row r="2034" spans="1:1" x14ac:dyDescent="0.25">
      <c r="A2034" s="30"/>
    </row>
    <row r="2035" spans="1:1" x14ac:dyDescent="0.25">
      <c r="A2035" s="30"/>
    </row>
    <row r="2036" spans="1:1" x14ac:dyDescent="0.25">
      <c r="A2036" s="30"/>
    </row>
    <row r="2037" spans="1:1" x14ac:dyDescent="0.25">
      <c r="A2037" s="30"/>
    </row>
    <row r="2038" spans="1:1" x14ac:dyDescent="0.25">
      <c r="A2038" s="30"/>
    </row>
    <row r="2039" spans="1:1" x14ac:dyDescent="0.25">
      <c r="A2039" s="30"/>
    </row>
    <row r="2040" spans="1:1" x14ac:dyDescent="0.25">
      <c r="A2040" s="30"/>
    </row>
    <row r="2041" spans="1:1" x14ac:dyDescent="0.25">
      <c r="A2041" s="30"/>
    </row>
    <row r="2042" spans="1:1" x14ac:dyDescent="0.25">
      <c r="A2042" s="30"/>
    </row>
    <row r="2043" spans="1:1" x14ac:dyDescent="0.25">
      <c r="A2043" s="30"/>
    </row>
    <row r="2044" spans="1:1" x14ac:dyDescent="0.25">
      <c r="A2044" s="30"/>
    </row>
    <row r="2045" spans="1:1" x14ac:dyDescent="0.25">
      <c r="A2045" s="30"/>
    </row>
    <row r="2046" spans="1:1" x14ac:dyDescent="0.25">
      <c r="A2046" s="30"/>
    </row>
    <row r="2047" spans="1:1" x14ac:dyDescent="0.25">
      <c r="A2047" s="30"/>
    </row>
    <row r="2048" spans="1:1" x14ac:dyDescent="0.25">
      <c r="A2048" s="30"/>
    </row>
    <row r="2049" spans="1:1" x14ac:dyDescent="0.25">
      <c r="A2049" s="30"/>
    </row>
    <row r="2050" spans="1:1" x14ac:dyDescent="0.25">
      <c r="A2050" s="30"/>
    </row>
    <row r="2051" spans="1:1" x14ac:dyDescent="0.25">
      <c r="A2051" s="30"/>
    </row>
    <row r="2052" spans="1:1" x14ac:dyDescent="0.25">
      <c r="A2052" s="30"/>
    </row>
    <row r="2053" spans="1:1" x14ac:dyDescent="0.25">
      <c r="A2053" s="30"/>
    </row>
    <row r="2054" spans="1:1" x14ac:dyDescent="0.25">
      <c r="A2054" s="30"/>
    </row>
    <row r="2055" spans="1:1" x14ac:dyDescent="0.25">
      <c r="A2055" s="30"/>
    </row>
    <row r="2056" spans="1:1" x14ac:dyDescent="0.25">
      <c r="A2056" s="30"/>
    </row>
    <row r="2057" spans="1:1" x14ac:dyDescent="0.25">
      <c r="A2057" s="30"/>
    </row>
    <row r="2058" spans="1:1" x14ac:dyDescent="0.25">
      <c r="A2058" s="30"/>
    </row>
    <row r="2059" spans="1:1" x14ac:dyDescent="0.25">
      <c r="A2059" s="30"/>
    </row>
    <row r="2060" spans="1:1" x14ac:dyDescent="0.25">
      <c r="A2060" s="30"/>
    </row>
    <row r="2061" spans="1:1" x14ac:dyDescent="0.25">
      <c r="A2061" s="30"/>
    </row>
    <row r="2062" spans="1:1" x14ac:dyDescent="0.25">
      <c r="A2062" s="30"/>
    </row>
    <row r="2063" spans="1:1" x14ac:dyDescent="0.25">
      <c r="A2063" s="30"/>
    </row>
    <row r="2064" spans="1:1" x14ac:dyDescent="0.25">
      <c r="A2064" s="30"/>
    </row>
    <row r="2065" spans="1:1" x14ac:dyDescent="0.25">
      <c r="A2065" s="30"/>
    </row>
    <row r="2066" spans="1:1" x14ac:dyDescent="0.25">
      <c r="A2066" s="30"/>
    </row>
    <row r="2067" spans="1:1" x14ac:dyDescent="0.25">
      <c r="A2067" s="30"/>
    </row>
    <row r="2068" spans="1:1" x14ac:dyDescent="0.25">
      <c r="A2068" s="30"/>
    </row>
    <row r="2069" spans="1:1" x14ac:dyDescent="0.25">
      <c r="A2069" s="30"/>
    </row>
    <row r="2070" spans="1:1" x14ac:dyDescent="0.25">
      <c r="A2070" s="30"/>
    </row>
    <row r="2071" spans="1:1" x14ac:dyDescent="0.25">
      <c r="A2071" s="30"/>
    </row>
    <row r="2072" spans="1:1" x14ac:dyDescent="0.25">
      <c r="A2072" s="30"/>
    </row>
    <row r="2073" spans="1:1" x14ac:dyDescent="0.25">
      <c r="A2073" s="30"/>
    </row>
    <row r="2074" spans="1:1" x14ac:dyDescent="0.25">
      <c r="A2074" s="30"/>
    </row>
    <row r="2075" spans="1:1" x14ac:dyDescent="0.25">
      <c r="A2075" s="30"/>
    </row>
    <row r="2076" spans="1:1" x14ac:dyDescent="0.25">
      <c r="A2076" s="30"/>
    </row>
    <row r="2077" spans="1:1" x14ac:dyDescent="0.25">
      <c r="A2077" s="30"/>
    </row>
    <row r="2078" spans="1:1" x14ac:dyDescent="0.25">
      <c r="A2078" s="30"/>
    </row>
    <row r="2079" spans="1:1" x14ac:dyDescent="0.25">
      <c r="A2079" s="30"/>
    </row>
    <row r="2080" spans="1:1" x14ac:dyDescent="0.25">
      <c r="A2080" s="30"/>
    </row>
    <row r="2081" spans="1:1" x14ac:dyDescent="0.25">
      <c r="A2081" s="30"/>
    </row>
    <row r="2082" spans="1:1" x14ac:dyDescent="0.25">
      <c r="A2082" s="30"/>
    </row>
    <row r="2083" spans="1:1" x14ac:dyDescent="0.25">
      <c r="A2083" s="30"/>
    </row>
    <row r="2084" spans="1:1" x14ac:dyDescent="0.25">
      <c r="A2084" s="30"/>
    </row>
    <row r="2085" spans="1:1" x14ac:dyDescent="0.25">
      <c r="A2085" s="30"/>
    </row>
    <row r="2086" spans="1:1" x14ac:dyDescent="0.25">
      <c r="A2086" s="30"/>
    </row>
    <row r="2087" spans="1:1" x14ac:dyDescent="0.25">
      <c r="A2087" s="30"/>
    </row>
    <row r="2088" spans="1:1" x14ac:dyDescent="0.25">
      <c r="A2088" s="30"/>
    </row>
    <row r="2089" spans="1:1" x14ac:dyDescent="0.25">
      <c r="A2089" s="30"/>
    </row>
    <row r="2090" spans="1:1" x14ac:dyDescent="0.25">
      <c r="A2090" s="30"/>
    </row>
    <row r="2091" spans="1:1" x14ac:dyDescent="0.25">
      <c r="A2091" s="30"/>
    </row>
    <row r="2092" spans="1:1" x14ac:dyDescent="0.25">
      <c r="A2092" s="30"/>
    </row>
    <row r="2093" spans="1:1" x14ac:dyDescent="0.25">
      <c r="A2093" s="30"/>
    </row>
    <row r="2094" spans="1:1" x14ac:dyDescent="0.25">
      <c r="A2094" s="30"/>
    </row>
    <row r="2095" spans="1:1" x14ac:dyDescent="0.25">
      <c r="A2095" s="30"/>
    </row>
    <row r="2096" spans="1:1" x14ac:dyDescent="0.25">
      <c r="A2096" s="30"/>
    </row>
    <row r="2097" spans="1:1" x14ac:dyDescent="0.25">
      <c r="A2097" s="30"/>
    </row>
    <row r="2098" spans="1:1" x14ac:dyDescent="0.25">
      <c r="A2098" s="30"/>
    </row>
    <row r="2099" spans="1:1" x14ac:dyDescent="0.25">
      <c r="A2099" s="30"/>
    </row>
    <row r="2100" spans="1:1" x14ac:dyDescent="0.25">
      <c r="A2100" s="30"/>
    </row>
    <row r="2101" spans="1:1" x14ac:dyDescent="0.25">
      <c r="A2101" s="30"/>
    </row>
    <row r="2102" spans="1:1" x14ac:dyDescent="0.25">
      <c r="A2102" s="30"/>
    </row>
    <row r="2103" spans="1:1" x14ac:dyDescent="0.25">
      <c r="A2103" s="30"/>
    </row>
    <row r="2104" spans="1:1" x14ac:dyDescent="0.25">
      <c r="A2104" s="30"/>
    </row>
    <row r="2105" spans="1:1" x14ac:dyDescent="0.25">
      <c r="A2105" s="30"/>
    </row>
    <row r="2106" spans="1:1" x14ac:dyDescent="0.25">
      <c r="A2106" s="30"/>
    </row>
    <row r="2107" spans="1:1" x14ac:dyDescent="0.25">
      <c r="A2107" s="30"/>
    </row>
    <row r="2108" spans="1:1" x14ac:dyDescent="0.25">
      <c r="A2108" s="30"/>
    </row>
    <row r="2109" spans="1:1" x14ac:dyDescent="0.25">
      <c r="A2109" s="30"/>
    </row>
    <row r="2110" spans="1:1" x14ac:dyDescent="0.25">
      <c r="A2110" s="30"/>
    </row>
    <row r="2111" spans="1:1" x14ac:dyDescent="0.25">
      <c r="A2111" s="30"/>
    </row>
    <row r="2112" spans="1:1" x14ac:dyDescent="0.25">
      <c r="A2112" s="30"/>
    </row>
    <row r="2113" spans="1:1" x14ac:dyDescent="0.25">
      <c r="A2113" s="30"/>
    </row>
    <row r="2114" spans="1:1" x14ac:dyDescent="0.25">
      <c r="A2114" s="30"/>
    </row>
    <row r="2115" spans="1:1" x14ac:dyDescent="0.25">
      <c r="A2115" s="30"/>
    </row>
    <row r="2116" spans="1:1" x14ac:dyDescent="0.25">
      <c r="A2116" s="30"/>
    </row>
    <row r="2117" spans="1:1" x14ac:dyDescent="0.25">
      <c r="A2117" s="30"/>
    </row>
    <row r="2118" spans="1:1" x14ac:dyDescent="0.25">
      <c r="A2118" s="30"/>
    </row>
    <row r="2119" spans="1:1" x14ac:dyDescent="0.25">
      <c r="A2119" s="30"/>
    </row>
    <row r="2120" spans="1:1" x14ac:dyDescent="0.25">
      <c r="A2120" s="30"/>
    </row>
    <row r="2121" spans="1:1" x14ac:dyDescent="0.25">
      <c r="A2121" s="30"/>
    </row>
    <row r="2122" spans="1:1" x14ac:dyDescent="0.25">
      <c r="A2122" s="30"/>
    </row>
    <row r="2123" spans="1:1" x14ac:dyDescent="0.25">
      <c r="A2123" s="30"/>
    </row>
    <row r="2124" spans="1:1" x14ac:dyDescent="0.25">
      <c r="A2124" s="30"/>
    </row>
    <row r="2125" spans="1:1" x14ac:dyDescent="0.25">
      <c r="A2125" s="30"/>
    </row>
    <row r="2126" spans="1:1" x14ac:dyDescent="0.25">
      <c r="A2126" s="30"/>
    </row>
    <row r="2127" spans="1:1" x14ac:dyDescent="0.25">
      <c r="A2127" s="30"/>
    </row>
    <row r="2128" spans="1:1" x14ac:dyDescent="0.25">
      <c r="A2128" s="30"/>
    </row>
    <row r="2129" spans="1:1" x14ac:dyDescent="0.25">
      <c r="A2129" s="30"/>
    </row>
    <row r="2130" spans="1:1" x14ac:dyDescent="0.25">
      <c r="A2130" s="30"/>
    </row>
    <row r="2131" spans="1:1" x14ac:dyDescent="0.25">
      <c r="A2131" s="30"/>
    </row>
    <row r="2132" spans="1:1" x14ac:dyDescent="0.25">
      <c r="A2132" s="30"/>
    </row>
    <row r="2133" spans="1:1" x14ac:dyDescent="0.25">
      <c r="A2133" s="30"/>
    </row>
    <row r="2134" spans="1:1" x14ac:dyDescent="0.25">
      <c r="A2134" s="30"/>
    </row>
    <row r="2135" spans="1:1" x14ac:dyDescent="0.25">
      <c r="A2135" s="30"/>
    </row>
    <row r="2136" spans="1:1" x14ac:dyDescent="0.25">
      <c r="A2136" s="30"/>
    </row>
    <row r="2137" spans="1:1" x14ac:dyDescent="0.25">
      <c r="A2137" s="30"/>
    </row>
    <row r="2138" spans="1:1" x14ac:dyDescent="0.25">
      <c r="A2138" s="30"/>
    </row>
    <row r="2139" spans="1:1" x14ac:dyDescent="0.25">
      <c r="A2139" s="30"/>
    </row>
    <row r="2140" spans="1:1" x14ac:dyDescent="0.25">
      <c r="A2140" s="30"/>
    </row>
    <row r="2141" spans="1:1" x14ac:dyDescent="0.25">
      <c r="A2141" s="30"/>
    </row>
    <row r="2142" spans="1:1" x14ac:dyDescent="0.25">
      <c r="A2142" s="30"/>
    </row>
    <row r="2143" spans="1:1" x14ac:dyDescent="0.25">
      <c r="A2143" s="30"/>
    </row>
    <row r="2144" spans="1:1" x14ac:dyDescent="0.25">
      <c r="A2144" s="30"/>
    </row>
    <row r="2145" spans="1:1" x14ac:dyDescent="0.25">
      <c r="A2145" s="30"/>
    </row>
    <row r="2146" spans="1:1" x14ac:dyDescent="0.25">
      <c r="A2146" s="30"/>
    </row>
    <row r="2147" spans="1:1" x14ac:dyDescent="0.25">
      <c r="A2147" s="30"/>
    </row>
    <row r="2148" spans="1:1" x14ac:dyDescent="0.25">
      <c r="A2148" s="30"/>
    </row>
    <row r="2149" spans="1:1" x14ac:dyDescent="0.25">
      <c r="A2149" s="30"/>
    </row>
    <row r="2150" spans="1:1" x14ac:dyDescent="0.25">
      <c r="A2150" s="30"/>
    </row>
    <row r="2151" spans="1:1" x14ac:dyDescent="0.25">
      <c r="A2151" s="30"/>
    </row>
    <row r="2152" spans="1:1" x14ac:dyDescent="0.25">
      <c r="A2152" s="30"/>
    </row>
    <row r="2153" spans="1:1" x14ac:dyDescent="0.25">
      <c r="A2153" s="30"/>
    </row>
    <row r="2154" spans="1:1" x14ac:dyDescent="0.25">
      <c r="A2154" s="30"/>
    </row>
    <row r="2155" spans="1:1" x14ac:dyDescent="0.25">
      <c r="A2155" s="30"/>
    </row>
    <row r="2156" spans="1:1" x14ac:dyDescent="0.25">
      <c r="A2156" s="30"/>
    </row>
    <row r="2157" spans="1:1" x14ac:dyDescent="0.25">
      <c r="A2157" s="30"/>
    </row>
    <row r="2158" spans="1:1" x14ac:dyDescent="0.25">
      <c r="A2158" s="30"/>
    </row>
    <row r="2159" spans="1:1" x14ac:dyDescent="0.25">
      <c r="A2159" s="30"/>
    </row>
    <row r="2160" spans="1:1" x14ac:dyDescent="0.25">
      <c r="A2160" s="30"/>
    </row>
    <row r="2161" spans="1:1" x14ac:dyDescent="0.25">
      <c r="A2161" s="30"/>
    </row>
    <row r="2162" spans="1:1" x14ac:dyDescent="0.25">
      <c r="A2162" s="30"/>
    </row>
    <row r="2163" spans="1:1" x14ac:dyDescent="0.25">
      <c r="A2163" s="30"/>
    </row>
    <row r="2164" spans="1:1" x14ac:dyDescent="0.25">
      <c r="A2164" s="30"/>
    </row>
    <row r="2165" spans="1:1" x14ac:dyDescent="0.25">
      <c r="A2165" s="30"/>
    </row>
    <row r="2166" spans="1:1" x14ac:dyDescent="0.25">
      <c r="A2166" s="30"/>
    </row>
    <row r="2167" spans="1:1" x14ac:dyDescent="0.25">
      <c r="A2167" s="30"/>
    </row>
    <row r="2168" spans="1:1" x14ac:dyDescent="0.25">
      <c r="A2168" s="30"/>
    </row>
    <row r="2169" spans="1:1" x14ac:dyDescent="0.25">
      <c r="A2169" s="30"/>
    </row>
    <row r="2170" spans="1:1" x14ac:dyDescent="0.25">
      <c r="A2170" s="30"/>
    </row>
    <row r="2171" spans="1:1" x14ac:dyDescent="0.25">
      <c r="A2171" s="30"/>
    </row>
    <row r="2172" spans="1:1" x14ac:dyDescent="0.25">
      <c r="A2172" s="30"/>
    </row>
    <row r="2173" spans="1:1" x14ac:dyDescent="0.25">
      <c r="A2173" s="30"/>
    </row>
    <row r="2174" spans="1:1" x14ac:dyDescent="0.25">
      <c r="A2174" s="30"/>
    </row>
    <row r="2175" spans="1:1" x14ac:dyDescent="0.25">
      <c r="A2175" s="30"/>
    </row>
    <row r="2176" spans="1:1" x14ac:dyDescent="0.25">
      <c r="A2176" s="30"/>
    </row>
    <row r="2177" spans="1:1" x14ac:dyDescent="0.25">
      <c r="A2177" s="30"/>
    </row>
    <row r="2178" spans="1:1" x14ac:dyDescent="0.25">
      <c r="A2178" s="30"/>
    </row>
    <row r="2179" spans="1:1" x14ac:dyDescent="0.25">
      <c r="A2179" s="30"/>
    </row>
    <row r="2180" spans="1:1" x14ac:dyDescent="0.25">
      <c r="A2180" s="30"/>
    </row>
    <row r="2181" spans="1:1" x14ac:dyDescent="0.25">
      <c r="A2181" s="30"/>
    </row>
    <row r="2182" spans="1:1" x14ac:dyDescent="0.25">
      <c r="A2182" s="30"/>
    </row>
    <row r="2183" spans="1:1" x14ac:dyDescent="0.25">
      <c r="A2183" s="30"/>
    </row>
    <row r="2184" spans="1:1" x14ac:dyDescent="0.25">
      <c r="A2184" s="30"/>
    </row>
    <row r="2185" spans="1:1" x14ac:dyDescent="0.25">
      <c r="A2185" s="30"/>
    </row>
    <row r="2186" spans="1:1" x14ac:dyDescent="0.25">
      <c r="A2186" s="30"/>
    </row>
    <row r="2187" spans="1:1" x14ac:dyDescent="0.25">
      <c r="A2187" s="30"/>
    </row>
    <row r="2188" spans="1:1" x14ac:dyDescent="0.25">
      <c r="A2188" s="30"/>
    </row>
    <row r="2189" spans="1:1" x14ac:dyDescent="0.25">
      <c r="A2189" s="30"/>
    </row>
    <row r="2190" spans="1:1" x14ac:dyDescent="0.25">
      <c r="A2190" s="30"/>
    </row>
    <row r="2191" spans="1:1" x14ac:dyDescent="0.25">
      <c r="A2191" s="30"/>
    </row>
    <row r="2192" spans="1:1" x14ac:dyDescent="0.25">
      <c r="A2192" s="30"/>
    </row>
    <row r="2193" spans="1:1" x14ac:dyDescent="0.25">
      <c r="A2193" s="30"/>
    </row>
    <row r="2194" spans="1:1" x14ac:dyDescent="0.25">
      <c r="A2194" s="30"/>
    </row>
    <row r="2195" spans="1:1" x14ac:dyDescent="0.25">
      <c r="A2195" s="30"/>
    </row>
    <row r="2196" spans="1:1" x14ac:dyDescent="0.25">
      <c r="A2196" s="30"/>
    </row>
    <row r="2197" spans="1:1" x14ac:dyDescent="0.25">
      <c r="A2197" s="30"/>
    </row>
    <row r="2198" spans="1:1" x14ac:dyDescent="0.25">
      <c r="A2198" s="30"/>
    </row>
    <row r="2199" spans="1:1" x14ac:dyDescent="0.25">
      <c r="A2199" s="30"/>
    </row>
    <row r="2200" spans="1:1" x14ac:dyDescent="0.25">
      <c r="A2200" s="30"/>
    </row>
    <row r="2201" spans="1:1" x14ac:dyDescent="0.25">
      <c r="A2201" s="30"/>
    </row>
    <row r="2202" spans="1:1" x14ac:dyDescent="0.25">
      <c r="A2202" s="30"/>
    </row>
    <row r="2203" spans="1:1" x14ac:dyDescent="0.25">
      <c r="A2203" s="30"/>
    </row>
    <row r="2204" spans="1:1" x14ac:dyDescent="0.25">
      <c r="A2204" s="30"/>
    </row>
    <row r="2205" spans="1:1" x14ac:dyDescent="0.25">
      <c r="A2205" s="30"/>
    </row>
    <row r="2206" spans="1:1" x14ac:dyDescent="0.25">
      <c r="A2206" s="30"/>
    </row>
    <row r="2207" spans="1:1" x14ac:dyDescent="0.25">
      <c r="A2207" s="30"/>
    </row>
    <row r="2208" spans="1:1" x14ac:dyDescent="0.25">
      <c r="A2208" s="30"/>
    </row>
    <row r="2209" spans="1:1" x14ac:dyDescent="0.25">
      <c r="A2209" s="30"/>
    </row>
    <row r="2210" spans="1:1" x14ac:dyDescent="0.25">
      <c r="A2210" s="30"/>
    </row>
    <row r="2211" spans="1:1" x14ac:dyDescent="0.25">
      <c r="A2211" s="30"/>
    </row>
    <row r="2212" spans="1:1" x14ac:dyDescent="0.25">
      <c r="A2212" s="30"/>
    </row>
    <row r="2213" spans="1:1" x14ac:dyDescent="0.25">
      <c r="A2213" s="30"/>
    </row>
    <row r="2214" spans="1:1" x14ac:dyDescent="0.25">
      <c r="A2214" s="30"/>
    </row>
    <row r="2215" spans="1:1" x14ac:dyDescent="0.25">
      <c r="A2215" s="30"/>
    </row>
    <row r="2216" spans="1:1" x14ac:dyDescent="0.25">
      <c r="A2216" s="30"/>
    </row>
    <row r="2217" spans="1:1" x14ac:dyDescent="0.25">
      <c r="A2217" s="30"/>
    </row>
    <row r="2218" spans="1:1" x14ac:dyDescent="0.25">
      <c r="A2218" s="30"/>
    </row>
    <row r="2219" spans="1:1" x14ac:dyDescent="0.25">
      <c r="A2219" s="30"/>
    </row>
    <row r="2220" spans="1:1" x14ac:dyDescent="0.25">
      <c r="A2220" s="30"/>
    </row>
    <row r="2221" spans="1:1" x14ac:dyDescent="0.25">
      <c r="A2221" s="30"/>
    </row>
    <row r="2222" spans="1:1" x14ac:dyDescent="0.25">
      <c r="A2222" s="30"/>
    </row>
    <row r="2223" spans="1:1" x14ac:dyDescent="0.25">
      <c r="A2223" s="30"/>
    </row>
    <row r="2224" spans="1:1" x14ac:dyDescent="0.25">
      <c r="A2224" s="30"/>
    </row>
    <row r="2225" spans="1:1" x14ac:dyDescent="0.25">
      <c r="A2225" s="30"/>
    </row>
    <row r="2226" spans="1:1" x14ac:dyDescent="0.25">
      <c r="A2226" s="30"/>
    </row>
    <row r="2227" spans="1:1" x14ac:dyDescent="0.25">
      <c r="A2227" s="30"/>
    </row>
    <row r="2228" spans="1:1" x14ac:dyDescent="0.25">
      <c r="A2228" s="30"/>
    </row>
    <row r="2229" spans="1:1" x14ac:dyDescent="0.25">
      <c r="A2229" s="30"/>
    </row>
    <row r="2230" spans="1:1" x14ac:dyDescent="0.25">
      <c r="A2230" s="30"/>
    </row>
    <row r="2231" spans="1:1" x14ac:dyDescent="0.25">
      <c r="A2231" s="30"/>
    </row>
    <row r="2232" spans="1:1" x14ac:dyDescent="0.25">
      <c r="A2232" s="30"/>
    </row>
    <row r="2233" spans="1:1" x14ac:dyDescent="0.25">
      <c r="A2233" s="30"/>
    </row>
    <row r="2234" spans="1:1" x14ac:dyDescent="0.25">
      <c r="A2234" s="30"/>
    </row>
    <row r="2235" spans="1:1" x14ac:dyDescent="0.25">
      <c r="A2235" s="30"/>
    </row>
    <row r="2236" spans="1:1" x14ac:dyDescent="0.25">
      <c r="A2236" s="30"/>
    </row>
    <row r="2237" spans="1:1" x14ac:dyDescent="0.25">
      <c r="A2237" s="30"/>
    </row>
    <row r="2238" spans="1:1" x14ac:dyDescent="0.25">
      <c r="A2238" s="30"/>
    </row>
    <row r="2239" spans="1:1" x14ac:dyDescent="0.25">
      <c r="A2239" s="30"/>
    </row>
    <row r="2240" spans="1:1" x14ac:dyDescent="0.25">
      <c r="A2240" s="30"/>
    </row>
    <row r="2241" spans="1:1" x14ac:dyDescent="0.25">
      <c r="A2241" s="30"/>
    </row>
    <row r="2242" spans="1:1" x14ac:dyDescent="0.25">
      <c r="A2242" s="30"/>
    </row>
    <row r="2243" spans="1:1" x14ac:dyDescent="0.25">
      <c r="A2243" s="30"/>
    </row>
    <row r="2244" spans="1:1" x14ac:dyDescent="0.25">
      <c r="A2244" s="30"/>
    </row>
    <row r="2245" spans="1:1" x14ac:dyDescent="0.25">
      <c r="A2245" s="30"/>
    </row>
    <row r="2246" spans="1:1" x14ac:dyDescent="0.25">
      <c r="A2246" s="30"/>
    </row>
    <row r="2247" spans="1:1" x14ac:dyDescent="0.25">
      <c r="A2247" s="30"/>
    </row>
    <row r="2248" spans="1:1" x14ac:dyDescent="0.25">
      <c r="A2248" s="30"/>
    </row>
    <row r="2249" spans="1:1" x14ac:dyDescent="0.25">
      <c r="A2249" s="30"/>
    </row>
    <row r="2250" spans="1:1" x14ac:dyDescent="0.25">
      <c r="A2250" s="30"/>
    </row>
    <row r="2251" spans="1:1" x14ac:dyDescent="0.25">
      <c r="A2251" s="30"/>
    </row>
    <row r="2252" spans="1:1" x14ac:dyDescent="0.25">
      <c r="A2252" s="30"/>
    </row>
    <row r="2253" spans="1:1" x14ac:dyDescent="0.25">
      <c r="A2253" s="30"/>
    </row>
    <row r="2254" spans="1:1" x14ac:dyDescent="0.25">
      <c r="A2254" s="30"/>
    </row>
    <row r="2255" spans="1:1" x14ac:dyDescent="0.25">
      <c r="A2255" s="30"/>
    </row>
    <row r="2256" spans="1:1" x14ac:dyDescent="0.25">
      <c r="A2256" s="30"/>
    </row>
    <row r="2257" spans="1:1" x14ac:dyDescent="0.25">
      <c r="A2257" s="30"/>
    </row>
    <row r="2258" spans="1:1" x14ac:dyDescent="0.25">
      <c r="A2258" s="30"/>
    </row>
    <row r="2259" spans="1:1" x14ac:dyDescent="0.25">
      <c r="A2259" s="30"/>
    </row>
    <row r="2260" spans="1:1" x14ac:dyDescent="0.25">
      <c r="A2260" s="30"/>
    </row>
    <row r="2261" spans="1:1" x14ac:dyDescent="0.25">
      <c r="A2261" s="30"/>
    </row>
    <row r="2262" spans="1:1" x14ac:dyDescent="0.25">
      <c r="A2262" s="30"/>
    </row>
    <row r="2263" spans="1:1" x14ac:dyDescent="0.25">
      <c r="A2263" s="30"/>
    </row>
    <row r="2264" spans="1:1" x14ac:dyDescent="0.25">
      <c r="A2264" s="30"/>
    </row>
    <row r="2265" spans="1:1" x14ac:dyDescent="0.25">
      <c r="A2265" s="30"/>
    </row>
    <row r="2266" spans="1:1" x14ac:dyDescent="0.25">
      <c r="A2266" s="30"/>
    </row>
    <row r="2267" spans="1:1" x14ac:dyDescent="0.25">
      <c r="A2267" s="30"/>
    </row>
    <row r="2268" spans="1:1" x14ac:dyDescent="0.25">
      <c r="A2268" s="30"/>
    </row>
    <row r="2269" spans="1:1" x14ac:dyDescent="0.25">
      <c r="A2269" s="30"/>
    </row>
    <row r="2270" spans="1:1" x14ac:dyDescent="0.25">
      <c r="A2270" s="30"/>
    </row>
    <row r="2271" spans="1:1" x14ac:dyDescent="0.25">
      <c r="A2271" s="30"/>
    </row>
    <row r="2272" spans="1:1" x14ac:dyDescent="0.25">
      <c r="A2272" s="30"/>
    </row>
    <row r="2273" spans="1:1" x14ac:dyDescent="0.25">
      <c r="A2273" s="30"/>
    </row>
    <row r="2274" spans="1:1" x14ac:dyDescent="0.25">
      <c r="A2274" s="30"/>
    </row>
    <row r="2275" spans="1:1" x14ac:dyDescent="0.25">
      <c r="A2275" s="30"/>
    </row>
    <row r="2276" spans="1:1" x14ac:dyDescent="0.25">
      <c r="A2276" s="30"/>
    </row>
    <row r="2277" spans="1:1" x14ac:dyDescent="0.25">
      <c r="A2277" s="30"/>
    </row>
    <row r="2278" spans="1:1" x14ac:dyDescent="0.25">
      <c r="A2278" s="30"/>
    </row>
    <row r="2279" spans="1:1" x14ac:dyDescent="0.25">
      <c r="A2279" s="30"/>
    </row>
    <row r="2280" spans="1:1" x14ac:dyDescent="0.25">
      <c r="A2280" s="30"/>
    </row>
    <row r="2281" spans="1:1" x14ac:dyDescent="0.25">
      <c r="A2281" s="30"/>
    </row>
    <row r="2282" spans="1:1" x14ac:dyDescent="0.25">
      <c r="A2282" s="30"/>
    </row>
    <row r="2283" spans="1:1" x14ac:dyDescent="0.25">
      <c r="A2283" s="30"/>
    </row>
    <row r="2284" spans="1:1" x14ac:dyDescent="0.25">
      <c r="A2284" s="30"/>
    </row>
    <row r="2285" spans="1:1" x14ac:dyDescent="0.25">
      <c r="A2285" s="30"/>
    </row>
    <row r="2286" spans="1:1" x14ac:dyDescent="0.25">
      <c r="A2286" s="30"/>
    </row>
    <row r="2287" spans="1:1" x14ac:dyDescent="0.25">
      <c r="A2287" s="30"/>
    </row>
    <row r="2288" spans="1:1" x14ac:dyDescent="0.25">
      <c r="A2288" s="30"/>
    </row>
    <row r="2289" spans="1:1" x14ac:dyDescent="0.25">
      <c r="A2289" s="30"/>
    </row>
    <row r="2290" spans="1:1" x14ac:dyDescent="0.25">
      <c r="A2290" s="30"/>
    </row>
    <row r="2291" spans="1:1" x14ac:dyDescent="0.25">
      <c r="A2291" s="30"/>
    </row>
    <row r="2292" spans="1:1" x14ac:dyDescent="0.25">
      <c r="A2292" s="30"/>
    </row>
    <row r="2293" spans="1:1" x14ac:dyDescent="0.25">
      <c r="A2293" s="30"/>
    </row>
    <row r="2294" spans="1:1" x14ac:dyDescent="0.25">
      <c r="A2294" s="30"/>
    </row>
    <row r="2295" spans="1:1" x14ac:dyDescent="0.25">
      <c r="A2295" s="30"/>
    </row>
    <row r="2296" spans="1:1" x14ac:dyDescent="0.25">
      <c r="A2296" s="30"/>
    </row>
    <row r="2297" spans="1:1" x14ac:dyDescent="0.25">
      <c r="A2297" s="30"/>
    </row>
    <row r="2298" spans="1:1" x14ac:dyDescent="0.25">
      <c r="A2298" s="30"/>
    </row>
    <row r="2299" spans="1:1" x14ac:dyDescent="0.25">
      <c r="A2299" s="30"/>
    </row>
    <row r="2300" spans="1:1" x14ac:dyDescent="0.25">
      <c r="A2300" s="30"/>
    </row>
  </sheetData>
  <customSheetViews>
    <customSheetView guid="{BA579FE5-8CFC-4583-841D-C0551D7A40B4}" zeroValues="0">
      <pane ySplit="1" topLeftCell="A2" activePane="bottomLeft" state="frozen"/>
      <selection pane="bottomLeft" activeCell="F14" sqref="F14"/>
      <pageMargins left="0.7" right="0.7" top="0.75" bottom="0.75" header="0.3" footer="0.3"/>
      <pageSetup paperSize="9" orientation="portrait" r:id="rId1"/>
    </customSheetView>
  </customSheetViews>
  <mergeCells count="353">
    <mergeCell ref="A444:A666"/>
    <mergeCell ref="B1865:G1865"/>
    <mergeCell ref="H1865:L1865"/>
    <mergeCell ref="A1655:A1865"/>
    <mergeCell ref="A1261:A1388"/>
    <mergeCell ref="A949:A1260"/>
    <mergeCell ref="A668:A948"/>
    <mergeCell ref="B820:B837"/>
    <mergeCell ref="C820:L820"/>
    <mergeCell ref="C1080:H1080"/>
    <mergeCell ref="C1095:L1095"/>
    <mergeCell ref="B949:L949"/>
    <mergeCell ref="B1095:B1109"/>
    <mergeCell ref="B974:B1010"/>
    <mergeCell ref="B1011:B1044"/>
    <mergeCell ref="B1045:B1061"/>
    <mergeCell ref="B950:B973"/>
    <mergeCell ref="C720:L720"/>
    <mergeCell ref="C727:L727"/>
    <mergeCell ref="C734:L734"/>
    <mergeCell ref="C741:L741"/>
    <mergeCell ref="C750:L750"/>
    <mergeCell ref="C759:L759"/>
    <mergeCell ref="C772:L772"/>
    <mergeCell ref="A3:A56"/>
    <mergeCell ref="B56:G56"/>
    <mergeCell ref="H56:L56"/>
    <mergeCell ref="B396:G396"/>
    <mergeCell ref="H396:L396"/>
    <mergeCell ref="B443:G443"/>
    <mergeCell ref="H443:L443"/>
    <mergeCell ref="A397:A443"/>
    <mergeCell ref="C398:L398"/>
    <mergeCell ref="B397:L397"/>
    <mergeCell ref="B371:B395"/>
    <mergeCell ref="B4:B9"/>
    <mergeCell ref="B10:B15"/>
    <mergeCell ref="B16:B21"/>
    <mergeCell ref="B22:B27"/>
    <mergeCell ref="B28:B33"/>
    <mergeCell ref="B34:B39"/>
    <mergeCell ref="B40:B47"/>
    <mergeCell ref="B48:B55"/>
    <mergeCell ref="B58:B64"/>
    <mergeCell ref="B65:B82"/>
    <mergeCell ref="C410:L410"/>
    <mergeCell ref="C422:L422"/>
    <mergeCell ref="C430:L430"/>
    <mergeCell ref="H1654:L1654"/>
    <mergeCell ref="B1389:L1389"/>
    <mergeCell ref="B1616:B1627"/>
    <mergeCell ref="C482:L482"/>
    <mergeCell ref="B482:B489"/>
    <mergeCell ref="C802:L802"/>
    <mergeCell ref="C923:D923"/>
    <mergeCell ref="C1110:H1110"/>
    <mergeCell ref="C950:L950"/>
    <mergeCell ref="C974:L974"/>
    <mergeCell ref="C1011:L1011"/>
    <mergeCell ref="C1045:H1045"/>
    <mergeCell ref="C1062:L1062"/>
    <mergeCell ref="B1478:B1480"/>
    <mergeCell ref="B1446:B1477"/>
    <mergeCell ref="C1211:H1211"/>
    <mergeCell ref="C1232:H1232"/>
    <mergeCell ref="C1262:H1262"/>
    <mergeCell ref="B1261:L1261"/>
    <mergeCell ref="C1390:H1390"/>
    <mergeCell ref="B1383:B1384"/>
    <mergeCell ref="B1194:C1201"/>
    <mergeCell ref="B1202:C1210"/>
    <mergeCell ref="B692:B697"/>
    <mergeCell ref="A1389:A1654"/>
    <mergeCell ref="B948:G948"/>
    <mergeCell ref="H948:L948"/>
    <mergeCell ref="B1260:G1260"/>
    <mergeCell ref="H1260:L1260"/>
    <mergeCell ref="B1388:G1388"/>
    <mergeCell ref="H1388:L1388"/>
    <mergeCell ref="B1829:B1840"/>
    <mergeCell ref="B1841:B1848"/>
    <mergeCell ref="C1656:H1656"/>
    <mergeCell ref="C1662:H1662"/>
    <mergeCell ref="C1668:H1668"/>
    <mergeCell ref="C1674:H1674"/>
    <mergeCell ref="C1679:H1679"/>
    <mergeCell ref="C1684:H1684"/>
    <mergeCell ref="C1689:H1689"/>
    <mergeCell ref="C1694:H1694"/>
    <mergeCell ref="C1702:H1702"/>
    <mergeCell ref="C1724:H1724"/>
    <mergeCell ref="C1746:H1746"/>
    <mergeCell ref="C1752:H1752"/>
    <mergeCell ref="C1758:H1758"/>
    <mergeCell ref="C1766:H1766"/>
    <mergeCell ref="B1689:B1693"/>
    <mergeCell ref="B1694:B1701"/>
    <mergeCell ref="B1702:B1723"/>
    <mergeCell ref="B1674:B1678"/>
    <mergeCell ref="B1679:B1683"/>
    <mergeCell ref="B1656:B1661"/>
    <mergeCell ref="B1724:B1745"/>
    <mergeCell ref="B1746:B1751"/>
    <mergeCell ref="B1628:B1640"/>
    <mergeCell ref="B1641:B1653"/>
    <mergeCell ref="B1662:B1667"/>
    <mergeCell ref="B1668:B1673"/>
    <mergeCell ref="B1684:B1688"/>
    <mergeCell ref="B1654:G1654"/>
    <mergeCell ref="C838:H838"/>
    <mergeCell ref="C873:L873"/>
    <mergeCell ref="C884:L884"/>
    <mergeCell ref="B900:B910"/>
    <mergeCell ref="B911:B922"/>
    <mergeCell ref="C1178:L1178"/>
    <mergeCell ref="D1115:H1115"/>
    <mergeCell ref="B1178:B1193"/>
    <mergeCell ref="B1062:B1079"/>
    <mergeCell ref="B1080:B1094"/>
    <mergeCell ref="B1110:B1177"/>
    <mergeCell ref="C1385:D1385"/>
    <mergeCell ref="C1386:D1386"/>
    <mergeCell ref="C1387:D1387"/>
    <mergeCell ref="C1296:H1296"/>
    <mergeCell ref="C1329:H1329"/>
    <mergeCell ref="C1351:H1351"/>
    <mergeCell ref="C892:H892"/>
    <mergeCell ref="C900:H900"/>
    <mergeCell ref="C911:H911"/>
    <mergeCell ref="B1752:B1757"/>
    <mergeCell ref="C1770:D1770"/>
    <mergeCell ref="C1774:H1774"/>
    <mergeCell ref="B83:B100"/>
    <mergeCell ref="B291:B298"/>
    <mergeCell ref="B283:B290"/>
    <mergeCell ref="B1481:B1508"/>
    <mergeCell ref="B1655:L1655"/>
    <mergeCell ref="C311:H311"/>
    <mergeCell ref="C323:H323"/>
    <mergeCell ref="B1232:B1259"/>
    <mergeCell ref="C1481:H1481"/>
    <mergeCell ref="B1390:B1445"/>
    <mergeCell ref="C1478:L1478"/>
    <mergeCell ref="B1211:B1231"/>
    <mergeCell ref="B1296:B1328"/>
    <mergeCell ref="B1262:B1295"/>
    <mergeCell ref="B1329:B1350"/>
    <mergeCell ref="B1351:B1380"/>
    <mergeCell ref="B464:B469"/>
    <mergeCell ref="C1446:H1446"/>
    <mergeCell ref="C1383:H1383"/>
    <mergeCell ref="C1381:D1381"/>
    <mergeCell ref="C1382:D1382"/>
    <mergeCell ref="C1782:H1782"/>
    <mergeCell ref="C1785:H1785"/>
    <mergeCell ref="C1791:H1791"/>
    <mergeCell ref="B1808:B1810"/>
    <mergeCell ref="C1796:H1796"/>
    <mergeCell ref="C1808:H1808"/>
    <mergeCell ref="B1758:B1765"/>
    <mergeCell ref="B1766:B1769"/>
    <mergeCell ref="B1770:B1773"/>
    <mergeCell ref="B1774:B1777"/>
    <mergeCell ref="B1796:B1807"/>
    <mergeCell ref="C1829:L1829"/>
    <mergeCell ref="C1841:L1841"/>
    <mergeCell ref="B1555:B1615"/>
    <mergeCell ref="B1509:B1554"/>
    <mergeCell ref="C1509:H1509"/>
    <mergeCell ref="C1555:H1555"/>
    <mergeCell ref="C1616:H1616"/>
    <mergeCell ref="C1628:H1628"/>
    <mergeCell ref="C1641:H1641"/>
    <mergeCell ref="C1811:H1811"/>
    <mergeCell ref="C1814:L1814"/>
    <mergeCell ref="B1814:B1817"/>
    <mergeCell ref="B1818:B1821"/>
    <mergeCell ref="C1818:L1818"/>
    <mergeCell ref="C1822:L1822"/>
    <mergeCell ref="B1822:B1824"/>
    <mergeCell ref="B1811:B1813"/>
    <mergeCell ref="C1825:L1825"/>
    <mergeCell ref="B1825:B1828"/>
    <mergeCell ref="B1785:B1790"/>
    <mergeCell ref="B1791:B1795"/>
    <mergeCell ref="B1778:B1781"/>
    <mergeCell ref="B1782:B1784"/>
    <mergeCell ref="C1778:H1778"/>
    <mergeCell ref="C445:L445"/>
    <mergeCell ref="C461:L461"/>
    <mergeCell ref="B892:B899"/>
    <mergeCell ref="B652:C659"/>
    <mergeCell ref="B660:C666"/>
    <mergeCell ref="C517:L517"/>
    <mergeCell ref="C523:L523"/>
    <mergeCell ref="C532:L532"/>
    <mergeCell ref="C540:L540"/>
    <mergeCell ref="C546:L546"/>
    <mergeCell ref="B873:B883"/>
    <mergeCell ref="B884:B891"/>
    <mergeCell ref="B802:B819"/>
    <mergeCell ref="B838:B872"/>
    <mergeCell ref="C563:L563"/>
    <mergeCell ref="C572:L572"/>
    <mergeCell ref="C579:L579"/>
    <mergeCell ref="C586:L586"/>
    <mergeCell ref="C470:L470"/>
    <mergeCell ref="C476:L476"/>
    <mergeCell ref="C490:L490"/>
    <mergeCell ref="C499:L499"/>
    <mergeCell ref="C508:L508"/>
    <mergeCell ref="B508:B516"/>
    <mergeCell ref="C593:L593"/>
    <mergeCell ref="C612:L612"/>
    <mergeCell ref="C616:L616"/>
    <mergeCell ref="C642:L642"/>
    <mergeCell ref="C646:L646"/>
    <mergeCell ref="C669:L669"/>
    <mergeCell ref="C678:L678"/>
    <mergeCell ref="C600:L600"/>
    <mergeCell ref="C604:L604"/>
    <mergeCell ref="C608:L608"/>
    <mergeCell ref="B667:G667"/>
    <mergeCell ref="H667:L667"/>
    <mergeCell ref="B727:B733"/>
    <mergeCell ref="B734:B740"/>
    <mergeCell ref="B698:B705"/>
    <mergeCell ref="B923:B947"/>
    <mergeCell ref="B706:B712"/>
    <mergeCell ref="B713:B719"/>
    <mergeCell ref="B669:B677"/>
    <mergeCell ref="B678:B681"/>
    <mergeCell ref="B682:B691"/>
    <mergeCell ref="C706:L706"/>
    <mergeCell ref="C713:L713"/>
    <mergeCell ref="B646:B651"/>
    <mergeCell ref="B608:B611"/>
    <mergeCell ref="B612:B615"/>
    <mergeCell ref="C682:L682"/>
    <mergeCell ref="B337:B346"/>
    <mergeCell ref="B347:B370"/>
    <mergeCell ref="B616:B641"/>
    <mergeCell ref="B490:B498"/>
    <mergeCell ref="B445:B452"/>
    <mergeCell ref="B461:B463"/>
    <mergeCell ref="B523:B531"/>
    <mergeCell ref="B532:B539"/>
    <mergeCell ref="B499:B507"/>
    <mergeCell ref="B517:B522"/>
    <mergeCell ref="B572:B578"/>
    <mergeCell ref="B579:B585"/>
    <mergeCell ref="B540:B545"/>
    <mergeCell ref="B546:B562"/>
    <mergeCell ref="B563:B571"/>
    <mergeCell ref="B476:B481"/>
    <mergeCell ref="B470:B475"/>
    <mergeCell ref="B444:L444"/>
    <mergeCell ref="B586:B592"/>
    <mergeCell ref="B593:B599"/>
    <mergeCell ref="B600:B603"/>
    <mergeCell ref="B453:B460"/>
    <mergeCell ref="C453:L453"/>
    <mergeCell ref="C464:L464"/>
    <mergeCell ref="B3:L3"/>
    <mergeCell ref="I291:L291"/>
    <mergeCell ref="C247:L247"/>
    <mergeCell ref="C251:L251"/>
    <mergeCell ref="C271:H271"/>
    <mergeCell ref="C275:H275"/>
    <mergeCell ref="C283:H283"/>
    <mergeCell ref="C291:H291"/>
    <mergeCell ref="B177:B193"/>
    <mergeCell ref="B194:B210"/>
    <mergeCell ref="B139:B156"/>
    <mergeCell ref="B157:B163"/>
    <mergeCell ref="B164:B176"/>
    <mergeCell ref="B211:B214"/>
    <mergeCell ref="B215:B222"/>
    <mergeCell ref="C211:L211"/>
    <mergeCell ref="C215:L215"/>
    <mergeCell ref="C223:L223"/>
    <mergeCell ref="A57:A395"/>
    <mergeCell ref="C58:L58"/>
    <mergeCell ref="C65:L65"/>
    <mergeCell ref="C83:L83"/>
    <mergeCell ref="C101:L101"/>
    <mergeCell ref="C108:L108"/>
    <mergeCell ref="C121:L121"/>
    <mergeCell ref="I311:L311"/>
    <mergeCell ref="I323:L323"/>
    <mergeCell ref="I271:L271"/>
    <mergeCell ref="I275:L275"/>
    <mergeCell ref="I283:L283"/>
    <mergeCell ref="C337:L337"/>
    <mergeCell ref="C347:L347"/>
    <mergeCell ref="C371:L371"/>
    <mergeCell ref="B311:B322"/>
    <mergeCell ref="B271:B274"/>
    <mergeCell ref="B275:B282"/>
    <mergeCell ref="B239:B246"/>
    <mergeCell ref="C139:L139"/>
    <mergeCell ref="C157:L157"/>
    <mergeCell ref="C164:L164"/>
    <mergeCell ref="C177:L177"/>
    <mergeCell ref="C194:L194"/>
    <mergeCell ref="B247:B250"/>
    <mergeCell ref="B251:B258"/>
    <mergeCell ref="B259:B262"/>
    <mergeCell ref="C259:L259"/>
    <mergeCell ref="B263:B270"/>
    <mergeCell ref="C263:L263"/>
    <mergeCell ref="B101:B107"/>
    <mergeCell ref="B108:B120"/>
    <mergeCell ref="B121:B138"/>
    <mergeCell ref="B223:B226"/>
    <mergeCell ref="B227:B234"/>
    <mergeCell ref="B235:B238"/>
    <mergeCell ref="C239:L239"/>
    <mergeCell ref="C227:L227"/>
    <mergeCell ref="C235:L235"/>
    <mergeCell ref="C4:L4"/>
    <mergeCell ref="C22:L22"/>
    <mergeCell ref="C16:L16"/>
    <mergeCell ref="C10:L10"/>
    <mergeCell ref="C48:L48"/>
    <mergeCell ref="C40:L40"/>
    <mergeCell ref="C34:L34"/>
    <mergeCell ref="C28:L28"/>
    <mergeCell ref="B57:L57"/>
    <mergeCell ref="B1849:B1855"/>
    <mergeCell ref="C1849:H1849"/>
    <mergeCell ref="B1856:B1859"/>
    <mergeCell ref="C1856:H1856"/>
    <mergeCell ref="B1860:B1864"/>
    <mergeCell ref="C1860:H1860"/>
    <mergeCell ref="B299:B310"/>
    <mergeCell ref="C299:H299"/>
    <mergeCell ref="I299:L299"/>
    <mergeCell ref="B323:B336"/>
    <mergeCell ref="B642:B645"/>
    <mergeCell ref="B604:B607"/>
    <mergeCell ref="B422:B429"/>
    <mergeCell ref="B430:B442"/>
    <mergeCell ref="B398:B409"/>
    <mergeCell ref="B410:B421"/>
    <mergeCell ref="B759:B771"/>
    <mergeCell ref="C692:L692"/>
    <mergeCell ref="C698:L698"/>
    <mergeCell ref="B668:L668"/>
    <mergeCell ref="B772:B801"/>
    <mergeCell ref="B741:B749"/>
    <mergeCell ref="B750:B758"/>
    <mergeCell ref="B720:B726"/>
  </mergeCell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D39"/>
    </sheetView>
  </sheetViews>
  <sheetFormatPr defaultRowHeight="15" x14ac:dyDescent="0.25"/>
  <cols>
    <col min="1" max="1" width="9.140625" customWidth="1"/>
    <col min="4" max="4" width="9.140625" customWidth="1"/>
  </cols>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4</vt:i4>
      </vt:variant>
    </vt:vector>
  </HeadingPairs>
  <TitlesOfParts>
    <vt:vector size="4" baseType="lpstr">
      <vt:lpstr>CZĘŚĆ I </vt:lpstr>
      <vt:lpstr>CZĘŚĆ I</vt:lpstr>
      <vt:lpstr>CAŁOŚĆ</vt:lpstr>
      <vt:lpstr>Arkusz1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Piotr Myślicki</dc:creator>
  <cp:lastModifiedBy>Piotr Myślicki</cp:lastModifiedBy>
  <cp:lastPrinted>2020-08-28T10:43:01Z</cp:lastPrinted>
  <dcterms:created xsi:type="dcterms:W3CDTF">2020-06-02T10:13:38Z</dcterms:created>
  <dcterms:modified xsi:type="dcterms:W3CDTF">2020-09-02T11:47:13Z</dcterms:modified>
</cp:coreProperties>
</file>